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43" documentId="120_S{2AC9BD13-BADA-5192-A53E-5A8FF88502F6}" xr6:coauthVersionLast="47" xr6:coauthVersionMax="47" xr10:uidLastSave="{386EB5A6-4431-4CC7-8A43-5F0CF6E4568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<sst xmlns="http://schemas.openxmlformats.org/spreadsheetml/2006/main" count="180305" uniqueCount="39132">
  <si>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</si>
  <si>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</si>
  <si>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</si>
  <si>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</si>
  <si>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</si>
  <si>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</si>
  <si>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</si>
  <si>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</si>
  <si>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</si>
  <si>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</si>
  <si>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</si>
  <si>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</si>
  <si>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</si>
  <si>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</si>
  <si>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</si>
  <si>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</si>
  <si>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</si>
  <si>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</si>
  <si>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</si>
  <si>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</si>
  <si>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</si>
  <si>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</si>
  <si>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</si>
  <si>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</si>
  <si>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</si>
  <si>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</si>
  <si>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</si>
  <si>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</si>
  <si>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</si>
  <si>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</si>
  <si>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</si>
  <si>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</si>
  <si>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</si>
  <si>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</si>
  <si>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</si>
  <si>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</si>
  <si>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</si>
  <si>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</si>
  <si>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</si>
  <si>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</si>
  <si>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</si>
  <si>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</si>
  <si>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</si>
  <si>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</si>
  <si>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</si>
  <si>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</si>
  <si>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</si>
  <si>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</si>
  <si>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</si>
  <si>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</si>
  <si>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</si>
  <si>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</si>
  <si>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</si>
  <si>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</si>
  <si>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</si>
  <si>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</si>
  <si>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</si>
  <si>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</si>
  <si>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</si>
  <si>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</si>
  <si>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</si>
  <si>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</si>
  <si>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</si>
  <si>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</si>
  <si>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</si>
  <si>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</si>
  <si>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</si>
  <si>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</si>
  <si>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</si>
  <si>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</si>
  <si>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</si>
  <si>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</si>
  <si>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</si>
  <si>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</si>
  <si>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</si>
  <si>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</si>
  <si>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</si>
  <si>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</si>
  <si>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</si>
  <si>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</si>
  <si>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</si>
  <si>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</si>
  <si>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</si>
  <si>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</si>
  <si>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</si>
  <si>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</si>
  <si>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</si>
  <si>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</si>
  <si>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</si>
  <si>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</si>
  <si>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</si>
  <si>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</si>
  <si>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</si>
  <si>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</si>
  <si>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</si>
  <si>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</si>
  <si>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</si>
  <si>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</si>
  <si>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</si>
  <si>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</si>
  <si>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</si>
  <si>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</si>
  <si>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</si>
  <si>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</si>
  <si>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</si>
  <si>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</si>
  <si>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</si>
  <si>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</si>
  <si>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</si>
  <si>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</si>
  <si>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</si>
  <si>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</si>
  <si>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</si>
  <si>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</si>
  <si>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</si>
  <si>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</si>
  <si>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</si>
  <si>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</si>
  <si>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</si>
  <si>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</si>
  <si>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</si>
  <si>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</si>
  <si>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</si>
  <si>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</si>
  <si>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</si>
  <si>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</si>
  <si>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</si>
  <si>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</si>
  <si>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</si>
  <si>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</si>
  <si>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</si>
  <si>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</si>
  <si>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</si>
  <si>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</si>
  <si>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</si>
  <si>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</si>
  <si>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</si>
  <si>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</si>
  <si>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</si>
  <si>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</si>
  <si>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</si>
  <si>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</si>
  <si>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</si>
  <si>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</si>
  <si>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</si>
  <si>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</si>
  <si>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</si>
  <si>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</si>
  <si>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</si>
  <si>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</si>
  <si>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</si>
  <si>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</si>
  <si>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</si>
  <si>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</si>
  <si>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</si>
  <si>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</si>
  <si>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</si>
  <si>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</si>
  <si>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</si>
  <si>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</si>
  <si>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</si>
  <si>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</si>
  <si>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</si>
  <si>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</si>
  <si>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</si>
  <si>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</si>
  <si>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</si>
  <si>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</si>
  <si>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</si>
  <si>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</si>
  <si>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</si>
  <si>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</si>
  <si>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</si>
  <si>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</si>
  <si>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</si>
  <si>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</si>
  <si>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</si>
  <si>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</si>
  <si>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</si>
  <si>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</si>
  <si>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</si>
  <si>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</si>
  <si>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</si>
  <si>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</si>
  <si>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</si>
  <si>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</si>
  <si>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</si>
  <si>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</si>
  <si>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</si>
  <si>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</si>
  <si>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</si>
  <si>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</si>
  <si>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</si>
  <si>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</si>
  <si>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</si>
  <si>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</si>
  <si>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</si>
  <si>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</si>
  <si>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</si>
  <si>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</si>
  <si>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</si>
  <si>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</si>
  <si>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</si>
  <si>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</si>
  <si>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</si>
  <si>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</si>
  <si>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</si>
  <si>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</si>
  <si>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</si>
  <si>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</si>
  <si>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</si>
  <si>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</si>
  <si>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</si>
  <si>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</si>
  <si>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</si>
  <si>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</si>
  <si>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</si>
  <si>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</si>
  <si>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</si>
  <si>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</si>
  <si>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</si>
  <si>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</si>
  <si>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</si>
  <si>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</si>
  <si>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</si>
  <si>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</si>
  <si>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</si>
  <si>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</si>
  <si>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</si>
  <si>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</si>
  <si>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</si>
  <si>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</si>
  <si>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</si>
  <si>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</si>
  <si>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</si>
  <si>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</si>
  <si>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</si>
  <si>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</si>
  <si>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</si>
  <si>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</si>
  <si>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</si>
  <si>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</si>
  <si>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</si>
  <si>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</si>
  <si>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</si>
  <si>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</si>
  <si>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</si>
  <si>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</si>
  <si>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</si>
  <si>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</si>
  <si>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</si>
  <si>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</si>
  <si>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</si>
  <si>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</si>
  <si>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</si>
  <si>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</si>
  <si>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</si>
  <si>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</si>
  <si>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</si>
  <si>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</si>
  <si>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</si>
  <si>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</si>
  <si>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</si>
  <si>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</si>
  <si>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</si>
  <si>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</si>
  <si>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</si>
  <si>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</si>
  <si>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</si>
  <si>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</si>
  <si>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</si>
  <si>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</si>
  <si>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</si>
  <si>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</si>
  <si>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</si>
  <si>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</si>
  <si>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</si>
  <si>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</si>
  <si>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</si>
  <si>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</si>
  <si>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</si>
  <si>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</si>
  <si>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</si>
  <si>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</si>
  <si>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</si>
  <si>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</si>
  <si>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</si>
  <si>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</si>
  <si>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</si>
  <si>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</si>
  <si>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</si>
  <si>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</si>
  <si>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</si>
  <si>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</si>
  <si>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</si>
  <si>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</si>
  <si>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</si>
  <si>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</si>
  <si>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</si>
  <si>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</si>
  <si>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</si>
  <si>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</si>
  <si>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</si>
  <si>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</si>
  <si>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</si>
  <si>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</si>
  <si>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</si>
  <si>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</si>
  <si>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</si>
  <si>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</si>
  <si>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</si>
  <si>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</si>
  <si>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</si>
  <si>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</si>
  <si>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</si>
  <si>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</si>
  <si>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</si>
  <si>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</si>
  <si>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</si>
  <si>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</si>
  <si>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</si>
  <si>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</si>
  <si>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</si>
  <si>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</si>
  <si>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</si>
  <si>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</si>
  <si>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</si>
  <si>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</si>
  <si>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</si>
  <si>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</si>
  <si>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</si>
  <si>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</si>
  <si>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</si>
  <si>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</si>
  <si>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</si>
  <si>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</si>
  <si>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</si>
  <si>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</si>
  <si>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</si>
  <si>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</si>
  <si>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</si>
  <si>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</si>
  <si>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</si>
  <si>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</si>
  <si>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</si>
  <si>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</si>
  <si>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</si>
  <si>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</si>
  <si>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</si>
  <si>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</si>
  <si>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</si>
  <si>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</si>
  <si>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</si>
  <si>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</si>
  <si>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</si>
  <si>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</si>
  <si>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</si>
  <si>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</si>
  <si>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</si>
  <si>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</si>
  <si>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</si>
  <si>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</si>
  <si>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</si>
  <si>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</si>
  <si>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</si>
  <si>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</si>
  <si>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</si>
  <si>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</si>
  <si>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</si>
  <si>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</si>
  <si>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</si>
  <si>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</si>
  <si>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</si>
  <si>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</si>
  <si>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</si>
  <si>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</si>
  <si>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</si>
  <si>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</si>
  <si>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</si>
  <si>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</si>
  <si>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</si>
  <si>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</si>
  <si>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</si>
  <si>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</si>
  <si>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</si>
  <si>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</si>
  <si>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</si>
  <si>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</si>
  <si>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</si>
  <si>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</si>
  <si>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</si>
  <si>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</si>
  <si>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</si>
  <si>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</si>
  <si>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</si>
  <si>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</si>
  <si>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</si>
  <si>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</si>
  <si>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</si>
  <si>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</si>
  <si>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</si>
  <si>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</si>
  <si>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</si>
  <si>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</si>
  <si>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</si>
  <si>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</si>
  <si>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</si>
  <si>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</si>
  <si>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</si>
  <si>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</si>
  <si>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</si>
  <si>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</si>
  <si>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</si>
  <si>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</si>
  <si>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</si>
  <si>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</si>
  <si>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</si>
  <si>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</si>
  <si>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</si>
  <si>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</si>
  <si>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</si>
  <si>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</si>
  <si>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</si>
  <si>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</si>
  <si>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</si>
  <si>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</si>
  <si>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</si>
  <si>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</si>
  <si>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</si>
  <si>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</si>
  <si>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</si>
  <si>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</si>
  <si>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</si>
  <si>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</si>
  <si>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</si>
  <si>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</si>
  <si>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</si>
  <si>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</si>
  <si>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</si>
  <si>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</si>
  <si>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</si>
  <si>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</si>
  <si>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</si>
  <si>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</si>
  <si>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</si>
  <si>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</si>
  <si>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</si>
  <si>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</si>
  <si>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</si>
  <si>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</si>
  <si>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</si>
  <si>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</si>
  <si>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</si>
  <si>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</si>
  <si>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</si>
  <si>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</si>
  <si>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</si>
  <si>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</si>
  <si>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</si>
  <si>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</si>
  <si>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</si>
  <si>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</si>
  <si>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</si>
  <si>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</si>
  <si>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</si>
  <si>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</si>
  <si>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</si>
  <si>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</si>
  <si>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</si>
  <si>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</si>
  <si>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</si>
  <si>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</si>
  <si>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</si>
  <si>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</si>
  <si>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</si>
  <si>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</si>
  <si>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</si>
  <si>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</si>
  <si>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</si>
  <si>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</si>
  <si>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</si>
  <si>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</si>
  <si>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</si>
  <si>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</si>
  <si>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</si>
  <si>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</si>
  <si>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</si>
  <si>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</si>
  <si>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</si>
  <si>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</si>
  <si>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</si>
  <si>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</si>
  <si>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</si>
  <si>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</si>
  <si>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</si>
  <si>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</si>
  <si>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</si>
  <si>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</si>
  <si>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</si>
  <si>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</si>
  <si>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</si>
  <si>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</si>
  <si>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</si>
  <si>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</si>
  <si>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</si>
  <si>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</si>
  <si>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</si>
  <si>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</si>
  <si>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</si>
  <si>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</si>
  <si>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</si>
  <si>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</si>
  <si>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</si>
  <si>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</si>
  <si>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</si>
  <si>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</si>
  <si>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</si>
  <si>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</si>
  <si>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</si>
  <si>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</si>
  <si>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</si>
  <si>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</si>
  <si>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</si>
  <si>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</si>
  <si>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</si>
  <si>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</si>
  <si>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</si>
  <si>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</si>
  <si>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</si>
  <si>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</si>
  <si>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</si>
  <si>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</si>
  <si>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</si>
  <si>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</si>
  <si>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</si>
  <si>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</si>
  <si>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</si>
  <si>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</si>
  <si>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</si>
  <si>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</si>
  <si>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</si>
  <si>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</si>
  <si>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</si>
  <si>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</si>
  <si>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</si>
  <si>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</si>
  <si>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</si>
  <si>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</si>
  <si>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</si>
  <si>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</si>
  <si>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</si>
  <si>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</si>
  <si>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</si>
  <si>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</si>
  <si>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</si>
  <si>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</si>
  <si>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</si>
  <si>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</si>
  <si>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</si>
  <si>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</si>
  <si>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</si>
  <si>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</si>
  <si>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</si>
  <si>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</si>
  <si>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</si>
  <si>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</si>
  <si>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</si>
  <si>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</si>
  <si>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</si>
  <si>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</si>
  <si>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</si>
  <si>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</si>
  <si>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</si>
  <si>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</si>
  <si>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</si>
  <si>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</si>
  <si>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</si>
  <si>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</si>
  <si>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</si>
  <si>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</si>
  <si>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</si>
  <si>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</si>
  <si>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</si>
  <si>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</si>
  <si>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</si>
  <si>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</si>
  <si>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</si>
  <si>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</si>
  <si>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</si>
  <si>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</si>
  <si>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</si>
  <si>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</si>
  <si>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</si>
  <si>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</si>
  <si>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</si>
  <si>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</si>
  <si>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</si>
  <si>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</si>
  <si>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</si>
  <si>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</si>
  <si>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</si>
  <si>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</si>
  <si>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</si>
  <si>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</si>
  <si>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</si>
  <si>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</si>
  <si>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</si>
  <si>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</si>
  <si>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</si>
  <si>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</si>
  <si>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</si>
  <si>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</si>
  <si>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</si>
  <si>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</si>
  <si>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</si>
  <si>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</si>
  <si>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</si>
  <si>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</si>
  <si>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</si>
  <si>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</si>
  <si>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</si>
  <si>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</si>
  <si>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</si>
  <si>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</si>
  <si>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</si>
  <si>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</si>
  <si>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</si>
  <si>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</si>
  <si>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</si>
  <si>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</si>
  <si>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</si>
  <si>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</si>
  <si>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</si>
  <si>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</si>
  <si>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</si>
  <si>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</si>
  <si>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</si>
  <si>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</si>
  <si>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</si>
  <si>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</si>
  <si>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</si>
  <si>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</si>
  <si>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</si>
  <si>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</si>
  <si>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</si>
  <si>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</si>
  <si>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</si>
  <si>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</si>
  <si>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</si>
  <si>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</si>
  <si>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</si>
  <si>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</si>
  <si>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</si>
  <si>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</si>
  <si>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</si>
  <si>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</si>
  <si>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</si>
  <si>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</si>
  <si>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</si>
  <si>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</si>
  <si>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</si>
  <si>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</si>
  <si>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</si>
  <si>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</si>
  <si>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</si>
  <si>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</si>
  <si>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</si>
  <si>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</si>
  <si>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</si>
  <si>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</si>
  <si>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</si>
  <si>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</si>
  <si>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</si>
  <si>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</si>
  <si>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</si>
  <si>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</si>
  <si>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</si>
  <si>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</si>
  <si>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</si>
  <si>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</si>
  <si>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</si>
  <si>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</si>
  <si>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</si>
  <si>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</si>
  <si>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</si>
  <si>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</si>
  <si>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</si>
  <si>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</si>
  <si>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</si>
  <si>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</si>
  <si>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</si>
  <si>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</si>
  <si>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</si>
  <si>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</si>
  <si>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</si>
  <si>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</si>
  <si>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</si>
  <si>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</si>
  <si>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</si>
  <si>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</si>
  <si>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</si>
  <si>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</si>
  <si>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</si>
  <si>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</si>
  <si>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</si>
  <si>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</si>
  <si>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</si>
  <si>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</si>
  <si>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</si>
  <si>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</si>
  <si>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</si>
  <si>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</si>
  <si>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</si>
  <si>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</si>
  <si>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</si>
  <si>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</si>
  <si>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</si>
  <si>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</si>
  <si>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</si>
  <si>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</si>
  <si>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</si>
  <si>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</si>
  <si>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</si>
  <si>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</si>
  <si>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</si>
  <si>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</si>
  <si>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</si>
  <si>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</si>
  <si>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</si>
  <si>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</si>
  <si>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</si>
  <si>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</si>
  <si>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</si>
  <si>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</si>
  <si>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</si>
  <si>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</si>
  <si>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</si>
  <si>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</si>
  <si>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</si>
  <si>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</si>
  <si>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</si>
  <si>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</si>
  <si>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</si>
  <si>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</si>
  <si>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</si>
  <si>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</si>
  <si>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</si>
  <si>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</si>
  <si>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</si>
  <si>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</si>
  <si>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</si>
  <si>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</si>
  <si>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</si>
  <si>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</si>
  <si>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</si>
  <si>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</si>
  <si>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</si>
  <si>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</si>
  <si>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</si>
  <si>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</si>
  <si>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</si>
  <si>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</si>
  <si>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</si>
  <si>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</si>
  <si>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</si>
  <si>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</si>
  <si>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</si>
  <si>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</si>
  <si>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</si>
  <si>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</si>
  <si>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</si>
  <si>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</si>
  <si>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</si>
  <si>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</si>
  <si>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</si>
  <si>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</si>
  <si>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</si>
  <si>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</si>
  <si>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</si>
  <si>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</si>
  <si>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</si>
  <si>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</si>
  <si>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</si>
  <si>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</si>
  <si>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</si>
  <si>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</si>
  <si>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</si>
  <si>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</si>
  <si>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</si>
  <si>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</si>
  <si>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</si>
  <si>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</si>
  <si>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</si>
  <si>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</si>
  <si>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</si>
  <si>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</si>
  <si>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</si>
  <si>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</si>
  <si>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</si>
  <si>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</si>
  <si>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</si>
  <si>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</si>
  <si>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</si>
  <si>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</si>
  <si>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</si>
  <si>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</si>
  <si>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</si>
  <si>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</si>
  <si>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</si>
  <si>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</si>
  <si>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</si>
  <si>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</si>
  <si>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</si>
  <si>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</si>
  <si>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</si>
  <si>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</si>
  <si>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</si>
  <si>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</si>
  <si>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</si>
  <si>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</si>
  <si>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</si>
  <si>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</si>
  <si>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</si>
  <si>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</si>
  <si>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</si>
  <si>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</si>
  <si>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</si>
  <si>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</si>
  <si>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</si>
  <si>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</si>
  <si>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</si>
  <si>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</si>
  <si>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</si>
  <si>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</si>
  <si>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</si>
  <si>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</si>
  <si>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</si>
  <si>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</si>
  <si>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</si>
  <si>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</si>
  <si>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</si>
  <si>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</si>
  <si>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</si>
  <si>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</si>
  <si>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</si>
  <si>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</si>
  <si>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</si>
  <si>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</si>
  <si>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</si>
  <si>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</si>
  <si>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</si>
  <si>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</si>
  <si>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</si>
  <si>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</si>
  <si>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</si>
  <si>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</si>
  <si>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</si>
  <si>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</si>
  <si>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</si>
  <si>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</si>
  <si>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</si>
  <si>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</si>
  <si>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</si>
  <si>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</si>
  <si>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</si>
  <si>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</si>
  <si>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</si>
  <si>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</si>
  <si>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</si>
  <si>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</si>
  <si>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</si>
  <si>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</si>
  <si>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</si>
  <si>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</si>
  <si>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</si>
  <si>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</si>
  <si>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</si>
  <si>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</si>
  <si>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</si>
  <si>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</si>
  <si>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</si>
  <si>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</si>
  <si>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</si>
  <si>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</si>
  <si>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</si>
  <si>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</si>
  <si>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</si>
  <si>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</si>
  <si>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</si>
  <si>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</si>
  <si>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</si>
  <si>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</si>
  <si>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</si>
  <si>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</si>
  <si>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</si>
  <si>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</si>
  <si>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</si>
  <si>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</si>
  <si>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</si>
  <si>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</si>
  <si>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</si>
  <si>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</si>
  <si>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</si>
  <si>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</si>
  <si>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</si>
  <si>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</si>
  <si>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</si>
  <si>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</si>
  <si>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</si>
  <si>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</si>
  <si>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</si>
  <si>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</si>
  <si>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</si>
  <si>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</si>
  <si>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</si>
  <si>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</si>
  <si>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</si>
  <si>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</si>
  <si>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</si>
  <si>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</si>
  <si>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</si>
  <si>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</si>
  <si>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</si>
  <si>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</si>
  <si>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</si>
  <si>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</si>
  <si>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</si>
  <si>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</si>
  <si>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</si>
  <si>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</si>
  <si>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</si>
  <si>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</si>
  <si>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</si>
  <si>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</si>
  <si>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</si>
  <si>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</si>
  <si>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</si>
  <si>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</si>
  <si>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</si>
  <si>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</si>
  <si>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</si>
  <si>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</si>
  <si>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</si>
  <si>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</si>
  <si>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</si>
  <si>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</si>
  <si>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</si>
  <si>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</si>
  <si>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</si>
  <si>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</si>
  <si>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</si>
  <si>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</si>
  <si>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</si>
  <si>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</si>
  <si>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</si>
  <si>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</si>
  <si>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</si>
  <si>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</si>
  <si>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</si>
  <si>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</si>
  <si>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</si>
  <si>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</si>
  <si>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</si>
  <si>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</si>
  <si>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</si>
  <si>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</si>
  <si>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</si>
  <si>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</si>
  <si>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</si>
  <si>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</si>
  <si>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</si>
  <si>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</si>
  <si>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</si>
  <si>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</si>
  <si>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</si>
  <si>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</si>
  <si>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</si>
  <si>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</si>
  <si>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</si>
  <si>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</si>
  <si>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</si>
  <si>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</si>
  <si>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</si>
  <si>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</si>
  <si>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</si>
  <si>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</si>
  <si>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</si>
  <si>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</si>
  <si>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</si>
  <si>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</si>
  <si>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</si>
  <si>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</si>
  <si>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</si>
  <si>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</si>
  <si>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</si>
  <si>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</si>
  <si>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</si>
  <si>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</si>
  <si>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</si>
  <si>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</si>
  <si>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</si>
  <si>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</si>
  <si>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</si>
  <si>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</si>
  <si>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</si>
  <si>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</si>
  <si>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</si>
  <si>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</si>
  <si>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</si>
  <si>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</si>
  <si>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</si>
  <si>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</si>
  <si>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</si>
  <si>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</si>
  <si>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</si>
  <si>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</si>
  <si>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</si>
  <si>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</si>
  <si>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</si>
  <si>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</si>
  <si>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</si>
  <si>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</si>
  <si>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</si>
  <si>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</si>
  <si>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</si>
  <si>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</si>
  <si>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</si>
  <si>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</si>
  <si>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</si>
  <si>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</si>
  <si>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</si>
  <si>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</si>
  <si>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</si>
  <si>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</si>
  <si>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</si>
  <si>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</si>
  <si>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</si>
  <si>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</si>
  <si>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</si>
  <si>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</si>
  <si>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</si>
  <si>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</si>
  <si>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</si>
  <si>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</si>
  <si>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</si>
  <si>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</si>
  <si>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</si>
  <si>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</si>
  <si>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</si>
  <si>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</si>
  <si>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</si>
  <si>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</si>
  <si>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</si>
  <si>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</si>
  <si>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</si>
  <si>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</si>
  <si>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</si>
  <si>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</si>
  <si>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</si>
  <si>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</si>
  <si>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</si>
  <si>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</si>
  <si>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</si>
  <si>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</si>
  <si>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</si>
  <si>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</si>
  <si>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</si>
  <si>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</si>
  <si>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</si>
  <si>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</si>
  <si>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</si>
  <si>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</si>
  <si>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</si>
  <si>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</si>
  <si>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</si>
  <si>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</si>
  <si>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</si>
  <si>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</si>
  <si>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</si>
  <si>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</si>
  <si>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</si>
  <si>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</si>
  <si>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</si>
  <si>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</si>
  <si>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</si>
  <si>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</si>
  <si>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</si>
  <si>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</si>
  <si>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</si>
  <si>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</si>
  <si>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</si>
  <si>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</si>
  <si>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</si>
  <si>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</si>
  <si>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</si>
  <si>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</si>
  <si>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</si>
  <si>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</si>
  <si>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</si>
  <si>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</si>
  <si>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</si>
  <si>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</si>
  <si>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</si>
  <si>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</si>
  <si>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</si>
  <si>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</si>
  <si>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</si>
  <si>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</si>
  <si>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</si>
  <si>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</si>
  <si>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</si>
  <si>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</si>
  <si>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</si>
  <si>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</si>
  <si>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</si>
  <si>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</si>
  <si>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</si>
  <si>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</si>
  <si>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</si>
  <si>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</si>
  <si>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</si>
  <si>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</si>
  <si>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</si>
  <si>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</si>
  <si>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</si>
  <si>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</si>
  <si>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</si>
  <si>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</si>
  <si>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</si>
  <si>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</si>
  <si>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</si>
  <si>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</si>
  <si>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</si>
  <si>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</si>
  <si>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</si>
  <si>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</si>
  <si>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</si>
  <si>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</si>
  <si>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</si>
  <si>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</si>
  <si>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</si>
  <si>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</si>
  <si>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</si>
  <si>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</si>
  <si>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</si>
  <si>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</si>
  <si>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</si>
  <si>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</si>
  <si>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</si>
  <si>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</si>
  <si>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</si>
  <si>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</si>
  <si>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</si>
  <si>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</si>
  <si>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</si>
  <si>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</si>
  <si>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</si>
  <si>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</si>
  <si>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</si>
  <si>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</si>
  <si>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</si>
  <si>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</si>
  <si>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</si>
  <si>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</si>
  <si>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</si>
  <si>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</si>
  <si>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</si>
  <si>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</si>
  <si>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</si>
  <si>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</si>
  <si>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</si>
  <si>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</si>
  <si>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</si>
  <si>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</si>
  <si>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</si>
  <si>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</si>
  <si>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</si>
  <si>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</si>
  <si>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</si>
  <si>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</si>
  <si>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</si>
  <si>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</si>
  <si>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</si>
  <si>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</si>
  <si>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</si>
  <si>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</si>
  <si>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</si>
  <si>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</si>
  <si>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</si>
  <si>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</si>
  <si>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</si>
  <si>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</si>
  <si>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</si>
  <si>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</si>
  <si>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</si>
  <si>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</si>
  <si>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</si>
  <si>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</si>
  <si>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</si>
  <si>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</si>
  <si>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</si>
  <si>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</si>
  <si>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</si>
  <si>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</si>
  <si>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</si>
  <si>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</si>
  <si>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</si>
  <si>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</si>
  <si>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</si>
  <si>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</si>
  <si>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</si>
  <si>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</si>
  <si>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</si>
  <si>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</si>
  <si>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</si>
  <si>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</si>
  <si>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</si>
  <si>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</si>
  <si>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</si>
  <si>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</si>
  <si>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</si>
  <si>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</si>
  <si>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</si>
  <si>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</si>
  <si>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</si>
  <si>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</si>
  <si>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</si>
  <si>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</si>
  <si>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</si>
  <si>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</si>
  <si>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</si>
  <si>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</si>
  <si>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</si>
  <si>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</si>
  <si>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</si>
  <si>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</si>
  <si>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</si>
  <si>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</si>
  <si>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</si>
  <si>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</si>
  <si>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</si>
  <si>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</si>
  <si>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</si>
  <si>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</si>
  <si>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</si>
  <si>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</si>
  <si>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</si>
  <si>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</si>
  <si>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</si>
  <si>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</si>
  <si>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</si>
  <si>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</si>
  <si>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</si>
  <si>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</si>
  <si>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</si>
  <si>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</si>
  <si>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</si>
  <si>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</si>
  <si>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</si>
  <si>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</si>
  <si>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</si>
  <si>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</si>
  <si>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</si>
  <si>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</si>
  <si>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</si>
  <si>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</si>
  <si>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</si>
  <si>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</si>
  <si>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</si>
  <si>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</si>
  <si>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</si>
  <si>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</si>
  <si>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</si>
  <si>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</si>
  <si>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</si>
  <si>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</si>
  <si>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</si>
  <si>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</si>
  <si>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</si>
  <si>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</si>
  <si>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</si>
  <si>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</si>
  <si>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</si>
  <si>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</si>
  <si>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</si>
  <si>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</si>
  <si>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</si>
  <si>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</si>
  <si>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</si>
  <si>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</si>
  <si>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</si>
  <si>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</si>
  <si>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</si>
  <si>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</si>
  <si>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</si>
  <si>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</si>
  <si>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</si>
  <si>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</si>
  <si>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</si>
  <si>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</si>
  <si>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</si>
  <si>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</si>
  <si>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</si>
  <si>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</si>
  <si>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</si>
  <si>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</si>
  <si>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</si>
  <si>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</si>
  <si>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</si>
  <si>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</si>
  <si>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</si>
  <si>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</si>
  <si>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</si>
  <si>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</si>
  <si>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</si>
  <si>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</si>
  <si>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</si>
  <si>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</si>
  <si>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</si>
  <si>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</si>
  <si>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</si>
  <si>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</si>
  <si>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</si>
  <si>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</si>
  <si>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</si>
  <si>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</si>
  <si>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</si>
  <si>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</si>
  <si>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</si>
  <si>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</si>
  <si>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</si>
  <si>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</si>
  <si>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</si>
  <si>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</si>
  <si>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</si>
  <si>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</si>
  <si>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</si>
  <si>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</si>
  <si>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</si>
  <si>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</si>
  <si>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</si>
  <si>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</si>
  <si>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</si>
  <si>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</si>
  <si>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</si>
  <si>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</si>
  <si>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</si>
  <si>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</si>
  <si>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</si>
  <si>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</si>
  <si>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</si>
  <si>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</si>
  <si>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</si>
  <si>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</si>
  <si>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</si>
  <si>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</si>
  <si>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</si>
  <si>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</si>
  <si>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</si>
  <si>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</si>
  <si>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</si>
  <si>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</si>
  <si>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</si>
  <si>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</si>
  <si>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</si>
  <si>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</si>
  <si>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</si>
  <si>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</si>
  <si>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</si>
  <si>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</si>
  <si>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</si>
  <si>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</si>
  <si>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</si>
  <si>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</si>
  <si>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</si>
  <si>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</si>
  <si>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</si>
  <si>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</si>
  <si>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</si>
  <si>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</si>
  <si>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</si>
  <si>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</si>
  <si>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</si>
  <si>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</si>
  <si>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</si>
  <si>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</si>
  <si>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</si>
  <si>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</si>
  <si>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</si>
  <si>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</si>
  <si>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</si>
  <si>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</si>
  <si>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</si>
  <si>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</si>
  <si>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</si>
  <si>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</si>
  <si>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</si>
  <si>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</si>
  <si>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</si>
  <si>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</si>
  <si>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</si>
  <si>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</si>
  <si>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</si>
  <si>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</si>
  <si>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</si>
  <si>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</si>
  <si>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</si>
  <si>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</si>
  <si>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</si>
  <si>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</si>
  <si>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</si>
  <si>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</si>
  <si>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</si>
  <si>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</si>
  <si>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</si>
  <si>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</si>
  <si>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</si>
  <si>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</si>
  <si>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</si>
  <si>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</si>
  <si>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</si>
  <si>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</si>
  <si>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</si>
  <si>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</si>
  <si>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</si>
  <si>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</si>
  <si>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</si>
  <si>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</si>
  <si>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</si>
  <si>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</si>
  <si>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</si>
  <si>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</si>
  <si>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</si>
  <si>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</si>
  <si>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</si>
  <si>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</si>
  <si>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</si>
  <si>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</si>
  <si>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</si>
  <si>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</si>
  <si>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</si>
  <si>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</si>
  <si>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</si>
  <si>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</si>
  <si>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</si>
  <si>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</si>
  <si>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</si>
  <si>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</si>
  <si>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</si>
  <si>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</si>
  <si>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</si>
  <si>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</si>
  <si>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</si>
  <si>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</si>
  <si>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</si>
  <si>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</si>
  <si>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</si>
  <si>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</si>
  <si>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</si>
  <si>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</si>
  <si>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</si>
  <si>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</si>
  <si>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</si>
  <si>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</si>
  <si>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</si>
  <si>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</si>
  <si>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</si>
  <si>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</si>
  <si>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</si>
  <si>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</si>
  <si>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</si>
  <si>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</si>
  <si>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</si>
  <si>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</si>
  <si>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</si>
  <si>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</si>
  <si>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</si>
  <si>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</si>
  <si>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</si>
  <si>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</si>
  <si>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</si>
  <si>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</si>
  <si>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</si>
  <si>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</si>
  <si>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</si>
  <si>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</si>
  <si>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</si>
  <si>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</si>
  <si>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</si>
  <si>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</si>
  <si>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</si>
  <si>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</si>
  <si>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</si>
  <si>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</si>
  <si>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</si>
  <si>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</si>
  <si>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</si>
  <si>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</si>
  <si>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</si>
  <si>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</si>
  <si>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</si>
  <si>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</si>
  <si>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</si>
  <si>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</si>
  <si>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</si>
  <si>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</si>
  <si>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</si>
  <si>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</si>
  <si>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</si>
  <si>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</si>
  <si>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</si>
  <si>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</si>
  <si>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</si>
  <si>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</si>
  <si>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</si>
  <si>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</si>
  <si>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</si>
  <si>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</si>
  <si>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</si>
  <si>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</si>
  <si>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</si>
  <si>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</si>
  <si>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</si>
  <si>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</si>
  <si>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</si>
  <si>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</si>
  <si>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</si>
  <si>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</si>
  <si>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</si>
  <si>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</si>
  <si>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</si>
  <si>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</si>
  <si>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</si>
  <si>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</si>
  <si>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</si>
  <si>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</si>
  <si>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</si>
  <si>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</si>
  <si>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</si>
  <si>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</si>
  <si>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</si>
  <si>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</si>
  <si>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</si>
  <si>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</si>
  <si>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</si>
  <si>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</si>
  <si>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</si>
  <si>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</si>
  <si>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</si>
  <si>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</si>
  <si>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</si>
  <si>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</si>
  <si>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</si>
  <si>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</si>
  <si>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</si>
  <si>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</si>
  <si>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</si>
  <si>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</si>
  <si>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</si>
  <si>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</si>
  <si>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</si>
  <si>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</si>
  <si>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</si>
  <si>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</si>
  <si>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</si>
  <si>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</si>
  <si>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</si>
  <si>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</si>
  <si>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</si>
  <si>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</si>
  <si>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</si>
  <si>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</si>
  <si>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</si>
  <si>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</si>
  <si>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</si>
  <si>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</si>
  <si>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</si>
  <si>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</si>
  <si>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</si>
  <si>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</si>
  <si>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</si>
  <si>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</si>
  <si>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</si>
  <si>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</si>
  <si>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</si>
  <si>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</si>
  <si>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</si>
  <si>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</si>
  <si>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</si>
  <si>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</si>
  <si>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</si>
  <si>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</si>
  <si>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</si>
  <si>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</si>
  <si>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</si>
  <si>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</si>
  <si>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</si>
  <si>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</si>
  <si>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</si>
  <si>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</si>
  <si>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</si>
  <si>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</si>
  <si>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</si>
  <si>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</si>
  <si>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</si>
  <si>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</si>
  <si>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</si>
  <si>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</si>
  <si>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</si>
  <si>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</si>
  <si>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</si>
  <si>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</si>
  <si>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</si>
  <si>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</si>
  <si>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</si>
  <si>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</si>
  <si>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</si>
  <si>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</si>
  <si>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</si>
  <si>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</si>
  <si>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</si>
  <si>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</si>
  <si>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</si>
  <si>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</si>
  <si>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</si>
  <si>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</si>
  <si>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</si>
  <si>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</si>
  <si>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</si>
  <si>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</si>
  <si>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</si>
  <si>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</si>
  <si>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</si>
  <si>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</si>
  <si>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</si>
  <si>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</si>
  <si>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</si>
  <si>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</si>
  <si>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</si>
  <si>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</si>
  <si>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</si>
  <si>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</si>
  <si>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</si>
  <si>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</si>
  <si>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</si>
  <si>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</si>
  <si>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</si>
  <si>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</si>
  <si>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</si>
  <si>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</si>
  <si>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</si>
  <si>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</si>
  <si>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</si>
  <si>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</si>
  <si>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</si>
  <si>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</si>
  <si>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</si>
  <si>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</si>
  <si>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</si>
  <si>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</si>
  <si>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</si>
  <si>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</si>
  <si>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</si>
  <si>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</si>
  <si>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</si>
  <si>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</si>
  <si>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</si>
  <si>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</si>
  <si>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</si>
  <si>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</si>
  <si>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</si>
  <si>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</si>
  <si>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</si>
  <si>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</si>
  <si>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</si>
  <si>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</si>
  <si>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</si>
  <si>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</si>
  <si>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</si>
  <si>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</si>
  <si>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</si>
  <si>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</si>
  <si>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</si>
  <si>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</si>
  <si>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</si>
  <si>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</si>
  <si>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</si>
  <si>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</si>
  <si>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</si>
  <si>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</si>
  <si>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</si>
  <si>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</si>
  <si>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</si>
  <si>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</si>
  <si>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</si>
  <si>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</si>
  <si>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</si>
  <si>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</si>
  <si>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</si>
  <si>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</si>
  <si>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</si>
  <si>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</si>
  <si>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</si>
  <si>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</si>
  <si>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</si>
  <si>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</si>
  <si>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</si>
  <si>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</si>
  <si>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</si>
  <si>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</si>
  <si>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</si>
  <si>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</si>
  <si>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</si>
  <si>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</si>
  <si>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</si>
  <si>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</si>
  <si>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</si>
  <si>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</si>
  <si>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</si>
  <si>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</si>
  <si>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</si>
  <si>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</si>
  <si>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</si>
  <si>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</si>
  <si>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</si>
  <si>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</si>
  <si>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</si>
  <si>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</si>
  <si>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</si>
  <si>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</si>
  <si>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</si>
  <si>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</si>
  <si>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</si>
  <si>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</si>
  <si>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</si>
  <si>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</si>
  <si>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</si>
  <si>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</si>
  <si>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</si>
  <si>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</si>
  <si>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</si>
  <si>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</si>
  <si>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</si>
  <si>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</si>
  <si>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</si>
  <si>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</si>
  <si>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</si>
  <si>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</si>
  <si>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</si>
  <si>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</si>
  <si>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</si>
  <si>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</si>
  <si>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</si>
  <si>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</si>
  <si>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</si>
  <si>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</si>
  <si>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</si>
  <si>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</si>
  <si>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</si>
  <si>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</si>
  <si>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</si>
  <si>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</si>
  <si>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</si>
  <si>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</si>
  <si>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</si>
  <si>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</si>
  <si>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</si>
  <si>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</si>
  <si>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</si>
  <si>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</si>
  <si>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</si>
  <si>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</si>
  <si>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</si>
  <si>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</si>
  <si>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</si>
  <si>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</si>
  <si>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</si>
  <si>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</si>
  <si>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</si>
  <si>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</si>
  <si>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</si>
  <si>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</si>
  <si>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</si>
  <si>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</si>
  <si>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</si>
  <si>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</si>
  <si>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</si>
  <si>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</si>
  <si>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</si>
  <si>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</si>
  <si>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</si>
  <si>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</si>
  <si>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</si>
  <si>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</si>
  <si>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</si>
  <si>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</si>
  <si>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</si>
  <si>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</si>
  <si>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</si>
  <si>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</si>
  <si>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</si>
  <si>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</si>
  <si>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</si>
  <si>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</si>
  <si>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</si>
  <si>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</si>
  <si>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</si>
  <si>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</si>
  <si>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</si>
  <si>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</si>
  <si>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</si>
  <si>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</si>
  <si>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</si>
  <si>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</si>
  <si>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</si>
  <si>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</si>
  <si>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</si>
  <si>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</si>
  <si>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</si>
  <si>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</si>
  <si>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</si>
  <si>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</si>
  <si>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</si>
  <si>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</si>
  <si>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</si>
  <si>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</si>
  <si>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</si>
  <si>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</si>
  <si>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</si>
  <si>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</si>
  <si>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</si>
  <si>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</si>
  <si>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</si>
  <si>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</si>
  <si>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</si>
  <si>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</si>
  <si>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</si>
  <si>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</si>
  <si>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</si>
  <si>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</si>
  <si>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</si>
  <si>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</si>
  <si>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</si>
  <si>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</si>
  <si>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</si>
  <si>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</si>
  <si>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</si>
  <si>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</si>
  <si>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</si>
  <si>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</si>
  <si>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</si>
  <si>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</si>
  <si>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</si>
  <si>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</si>
  <si>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</si>
  <si>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</si>
  <si>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</si>
  <si>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</si>
  <si>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</si>
  <si>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</si>
  <si>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</si>
  <si>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</si>
  <si>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</si>
  <si>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</si>
  <si>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</si>
  <si>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</si>
  <si>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</si>
  <si>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</si>
  <si>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</si>
  <si>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</si>
  <si>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</si>
  <si>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</si>
  <si>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</si>
  <si>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</si>
  <si>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</si>
  <si>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</si>
  <si>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</si>
  <si>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</si>
  <si>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</si>
  <si>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</si>
  <si>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</si>
  <si>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</si>
  <si>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</si>
  <si>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</si>
  <si>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</si>
  <si>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</si>
  <si>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</si>
  <si>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</si>
  <si>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</si>
  <si>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</si>
  <si>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</si>
  <si>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</si>
  <si>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</si>
  <si>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</si>
  <si>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</si>
  <si>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</si>
  <si>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</si>
  <si>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</si>
  <si>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</si>
  <si>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</si>
  <si>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</si>
  <si>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</si>
  <si>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</si>
  <si>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</si>
  <si>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</si>
  <si>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</si>
  <si>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</si>
  <si>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</si>
  <si>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</si>
  <si>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</si>
  <si>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</si>
  <si>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</si>
  <si>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</si>
  <si>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</si>
  <si>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</si>
  <si>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</si>
  <si>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</si>
  <si>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</si>
  <si>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</si>
  <si>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</si>
  <si>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</si>
  <si>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</si>
  <si>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</si>
  <si>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</si>
  <si>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</si>
  <si>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</si>
  <si>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</si>
  <si>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</si>
  <si>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</si>
  <si>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</si>
  <si>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</si>
  <si>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</si>
  <si>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</si>
  <si>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</si>
  <si>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</si>
  <si>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</si>
  <si>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</si>
  <si>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</si>
  <si>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</si>
  <si>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</si>
  <si>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</si>
  <si>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</si>
  <si>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</si>
  <si>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</si>
  <si>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</si>
  <si>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</si>
  <si>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</si>
  <si>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</si>
  <si>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</si>
  <si>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</si>
  <si>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</si>
  <si>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</si>
  <si>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</si>
  <si>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</si>
  <si>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</si>
  <si>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</si>
  <si>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</si>
  <si>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</si>
  <si>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</si>
  <si>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</si>
  <si>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</si>
  <si>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</si>
  <si>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</si>
  <si>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</si>
  <si>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</si>
  <si>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</si>
  <si>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</si>
  <si>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</si>
  <si>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</si>
  <si>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</si>
  <si>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</si>
  <si>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</si>
  <si>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</si>
  <si>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</si>
  <si>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</si>
  <si>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</si>
  <si>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</si>
  <si>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</si>
  <si>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</si>
  <si>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</si>
  <si>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</si>
  <si>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</si>
  <si>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</si>
  <si>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</si>
  <si>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</si>
  <si>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</si>
  <si>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</si>
  <si>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</si>
  <si>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</si>
  <si>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</si>
  <si>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</si>
  <si>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</si>
  <si>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</si>
  <si>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</si>
  <si>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</si>
  <si>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</si>
  <si>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</si>
  <si>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</si>
  <si>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</si>
  <si>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</si>
  <si>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</si>
  <si>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</si>
  <si>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</si>
  <si>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</si>
  <si>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</si>
  <si>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</si>
  <si>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</si>
  <si>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</si>
  <si>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</si>
  <si>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</si>
  <si>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</si>
  <si>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</si>
  <si>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</si>
  <si>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</si>
  <si>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</si>
  <si>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</si>
  <si>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</si>
  <si>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</si>
  <si>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</si>
  <si>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</si>
  <si>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</si>
  <si>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</si>
  <si>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</si>
  <si>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</si>
  <si>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</si>
  <si>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</si>
  <si>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</si>
  <si>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</si>
  <si>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</si>
  <si>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</si>
  <si>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</si>
  <si>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</si>
  <si>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</si>
  <si>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</si>
  <si>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</si>
  <si>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</si>
  <si>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</si>
  <si>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</si>
  <si>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</si>
  <si>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</si>
  <si>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</si>
  <si>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</si>
  <si>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</si>
  <si>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</si>
  <si>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</si>
  <si>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</si>
  <si>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</si>
  <si>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</si>
  <si>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</si>
  <si>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</si>
  <si>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</si>
  <si>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</si>
  <si>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</si>
  <si>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</si>
  <si>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</si>
  <si>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</si>
  <si>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</si>
  <si>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</si>
  <si>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</si>
  <si>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</si>
  <si>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</si>
  <si>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</si>
  <si>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</si>
  <si>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</si>
  <si>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</si>
  <si>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</si>
  <si>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</si>
  <si>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</si>
  <si>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</si>
  <si>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</si>
  <si>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</si>
  <si>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</si>
  <si>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</si>
  <si>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</si>
  <si>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</si>
  <si>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</si>
  <si>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</si>
  <si>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</si>
  <si>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</si>
  <si>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</si>
  <si>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</si>
  <si>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</si>
  <si>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</si>
  <si>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</si>
  <si>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</si>
  <si>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</si>
  <si>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</si>
  <si>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</si>
  <si>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</si>
  <si>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</si>
  <si>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</si>
  <si>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</si>
  <si>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</si>
  <si>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</si>
  <si>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</si>
  <si>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</si>
  <si>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</si>
  <si>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</si>
  <si>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</si>
  <si>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</si>
  <si>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</si>
  <si>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</si>
  <si>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</si>
  <si>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</si>
  <si>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</si>
  <si>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</si>
  <si>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</si>
  <si>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</si>
  <si>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</si>
  <si>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</si>
  <si>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</si>
  <si>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</si>
  <si>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</si>
  <si>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</si>
  <si>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</si>
  <si>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</si>
  <si>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</si>
  <si>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</si>
  <si>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</si>
  <si>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</si>
  <si>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</si>
  <si>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</si>
  <si>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</si>
  <si>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</si>
  <si>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</si>
  <si>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</si>
  <si>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</si>
  <si>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</si>
  <si>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</si>
  <si>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</si>
  <si>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</si>
  <si>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</si>
  <si>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</si>
  <si>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</si>
  <si>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</si>
  <si>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</si>
  <si>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</si>
  <si>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</si>
  <si>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</si>
  <si>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</si>
  <si>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</si>
  <si>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</si>
  <si>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</si>
  <si>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</si>
  <si>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</si>
  <si>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</si>
  <si>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</si>
  <si>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</si>
  <si>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</si>
  <si>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</si>
  <si>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</si>
  <si>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</si>
  <si>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</si>
  <si>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</si>
  <si>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</si>
  <si>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</si>
  <si>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</si>
  <si>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</si>
  <si>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</si>
  <si>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</si>
  <si>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</si>
  <si>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</si>
  <si>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</si>
  <si>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</si>
  <si>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</si>
  <si>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</si>
  <si>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</si>
  <si>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</si>
  <si>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</si>
  <si>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</si>
  <si>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</si>
  <si>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</si>
  <si>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</si>
  <si>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</si>
  <si>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</si>
  <si>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</si>
  <si>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</si>
  <si>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</si>
  <si>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</si>
  <si>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</si>
  <si>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</si>
  <si>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</si>
  <si>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</si>
  <si>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</si>
  <si>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</si>
  <si>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</si>
  <si>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</si>
  <si>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</si>
  <si>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</si>
  <si>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</si>
  <si>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</si>
  <si>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</si>
  <si>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</si>
  <si>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</si>
  <si>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</si>
  <si>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</si>
  <si>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</si>
  <si>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</si>
  <si>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</si>
  <si>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</si>
  <si>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</si>
  <si>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</si>
  <si>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</si>
  <si>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</si>
  <si>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</si>
  <si>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</si>
  <si>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</si>
  <si>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</si>
  <si>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</si>
  <si>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</si>
  <si>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</si>
  <si>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</si>
  <si>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</si>
  <si>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</si>
  <si>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</si>
  <si>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</si>
  <si>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</si>
  <si>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</si>
  <si>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</si>
  <si>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</si>
  <si>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</si>
  <si>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</si>
  <si>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</si>
  <si>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</si>
  <si>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</si>
  <si>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</si>
  <si>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</si>
  <si>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</si>
  <si>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</si>
  <si>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</si>
  <si>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</si>
  <si>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</si>
  <si>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</si>
  <si>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</si>
  <si>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</si>
  <si>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</si>
  <si>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</si>
  <si>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</si>
  <si>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</si>
  <si>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</si>
  <si>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</si>
  <si>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</si>
  <si>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</si>
  <si>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</si>
  <si>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</si>
  <si>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</si>
  <si>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</si>
  <si>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</si>
  <si>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</si>
  <si>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</si>
  <si>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</si>
  <si>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</si>
  <si>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</si>
  <si>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</si>
  <si>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</si>
  <si>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</si>
  <si>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</si>
  <si>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</si>
  <si>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</si>
  <si>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</si>
  <si>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</si>
  <si>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</si>
  <si>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</si>
  <si>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</si>
  <si>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</si>
  <si>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</si>
  <si>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</si>
  <si>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</si>
  <si>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</si>
  <si>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</si>
  <si>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</si>
  <si>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</si>
  <si>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</si>
  <si>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</si>
  <si>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</si>
  <si>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</si>
  <si>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</si>
  <si>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</si>
  <si>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</si>
  <si>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</si>
  <si>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</si>
  <si>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</si>
  <si>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</si>
  <si>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</si>
  <si>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</si>
  <si>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</si>
  <si>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</si>
  <si>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</si>
  <si>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</si>
  <si>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</si>
  <si>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</si>
  <si>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</si>
  <si>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</si>
  <si>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</si>
  <si>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</si>
  <si>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</si>
  <si>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</si>
  <si>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</si>
  <si>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</si>
  <si>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</si>
  <si>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</si>
  <si>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</si>
  <si>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</si>
  <si>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</si>
  <si>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</si>
  <si>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</si>
  <si>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</si>
  <si>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</si>
  <si>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</si>
  <si>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</si>
  <si>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</si>
  <si>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</si>
  <si>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</si>
  <si>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</si>
  <si>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</si>
  <si>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</si>
  <si>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</si>
  <si>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</si>
  <si>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</si>
  <si>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</si>
  <si>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</si>
  <si>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</si>
  <si>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</si>
  <si>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</si>
  <si>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</si>
  <si>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</si>
  <si>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</si>
  <si>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</si>
  <si>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</si>
  <si>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</si>
  <si>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</si>
  <si>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</si>
  <si>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</si>
  <si>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</si>
  <si>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</si>
  <si>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</si>
  <si>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</si>
  <si>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</si>
  <si>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</si>
  <si>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</si>
  <si>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</si>
  <si>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</si>
  <si>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</si>
  <si>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</si>
  <si>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</si>
  <si>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</si>
  <si>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</si>
  <si>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</si>
  <si>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</si>
  <si>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</si>
  <si>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</si>
  <si>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</si>
  <si>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</si>
  <si>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</si>
  <si>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</si>
  <si>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</si>
  <si>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</si>
  <si>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</si>
  <si>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</si>
  <si>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</si>
  <si>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</si>
  <si>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</si>
  <si>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</si>
  <si>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</si>
  <si>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</si>
  <si>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</si>
  <si>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</si>
  <si>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</si>
  <si>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</si>
  <si>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</si>
  <si>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</si>
  <si>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</si>
  <si>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</si>
  <si>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</si>
  <si>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</si>
  <si>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</si>
  <si>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</si>
  <si>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</si>
  <si>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</si>
  <si>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</si>
  <si>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</si>
  <si>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</si>
  <si>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</si>
  <si>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</si>
  <si>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</si>
  <si>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</si>
  <si>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</si>
  <si>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</si>
  <si>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</si>
  <si>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</si>
  <si>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</si>
  <si>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</si>
  <si>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</si>
  <si>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</si>
  <si>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</si>
  <si>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</si>
  <si>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</si>
  <si>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</si>
  <si>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</si>
  <si>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</si>
  <si>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</si>
  <si>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</si>
  <si>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</si>
  <si>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</si>
  <si>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</si>
  <si>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</si>
  <si>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</si>
  <si>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</si>
  <si>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</si>
  <si>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</si>
  <si>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</si>
  <si>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</si>
  <si>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</si>
  <si>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</si>
  <si>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</si>
  <si>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</si>
  <si>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</si>
  <si>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</si>
  <si>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</si>
  <si>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</si>
  <si>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</si>
  <si>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</si>
  <si>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</si>
  <si>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</si>
  <si>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</si>
  <si>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</si>
  <si>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</si>
  <si>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</si>
  <si>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</si>
  <si>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</si>
  <si>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</si>
  <si>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</si>
  <si>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</si>
  <si>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</si>
  <si>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</si>
  <si>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</si>
  <si>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</si>
  <si>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</si>
  <si>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</si>
  <si>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</si>
  <si>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</si>
  <si>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</si>
  <si>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</si>
  <si>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</si>
  <si>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</si>
  <si>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</si>
  <si>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</si>
  <si>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</si>
  <si>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</si>
  <si>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</si>
  <si>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</si>
  <si>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</si>
  <si>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</si>
  <si>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</si>
  <si>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</si>
  <si>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</si>
  <si>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</si>
  <si>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</si>
  <si>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</si>
  <si>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</si>
  <si>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</si>
  <si>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</si>
  <si>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</si>
  <si>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</si>
  <si>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</si>
  <si>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</si>
  <si>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</si>
  <si>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</si>
  <si>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</si>
  <si>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</si>
  <si>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</si>
  <si>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</si>
  <si>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</si>
  <si>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</si>
  <si>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</si>
  <si>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</si>
  <si>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</si>
  <si>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</si>
  <si>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</si>
  <si>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</si>
  <si>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</si>
  <si>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</si>
  <si>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</si>
  <si>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</si>
  <si>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</si>
  <si>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</si>
  <si>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</si>
  <si>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</si>
  <si>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</si>
  <si>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</si>
  <si>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</si>
  <si>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</si>
  <si>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</si>
  <si>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</si>
  <si>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</si>
  <si>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</si>
  <si>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</si>
  <si>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</si>
  <si>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</si>
  <si>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</si>
  <si>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</si>
  <si>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</si>
  <si>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</si>
  <si>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</si>
  <si>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</si>
  <si>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</si>
  <si>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</si>
  <si>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</si>
  <si>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</si>
  <si>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</si>
  <si>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</si>
  <si>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</si>
  <si>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</si>
  <si>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</si>
  <si>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</si>
  <si>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</si>
  <si>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</si>
  <si>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</si>
  <si>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</si>
  <si>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</si>
  <si>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</si>
  <si>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</si>
  <si>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</si>
  <si>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</si>
  <si>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</si>
  <si>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</si>
  <si>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</si>
  <si>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</si>
  <si>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</si>
  <si>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</si>
  <si>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</si>
  <si>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</si>
  <si>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</si>
  <si>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</si>
  <si>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</si>
  <si>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</si>
  <si>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</si>
  <si>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</si>
  <si>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</si>
  <si>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</si>
  <si>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</si>
  <si>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</si>
  <si>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</si>
  <si>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</si>
  <si>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</si>
  <si>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</si>
  <si>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</si>
  <si>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</si>
  <si>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</si>
  <si>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</si>
  <si>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</si>
  <si>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</si>
  <si>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</si>
  <si>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</si>
  <si>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</si>
  <si>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</si>
  <si>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</si>
  <si>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</si>
  <si>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</si>
  <si>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</si>
  <si>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</si>
  <si>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</si>
  <si>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</si>
  <si>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</si>
  <si>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</si>
  <si>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</si>
  <si>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</si>
  <si>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</si>
  <si>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</si>
  <si>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</si>
  <si>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</si>
  <si>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</si>
  <si>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</si>
  <si>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</si>
  <si>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</si>
  <si>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</si>
  <si>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</si>
  <si>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</si>
  <si>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</si>
  <si>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</si>
  <si>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</si>
  <si>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</si>
  <si>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</si>
  <si>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</si>
  <si>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</si>
  <si>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</si>
  <si>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</si>
  <si>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</si>
  <si>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</si>
  <si>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</si>
  <si>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</si>
  <si>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</si>
  <si>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</si>
  <si>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</si>
  <si>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</si>
  <si>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</si>
  <si>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</si>
  <si>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</si>
  <si>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</si>
  <si>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</si>
  <si>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</si>
  <si>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</si>
  <si>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</si>
  <si>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</si>
  <si>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</si>
  <si>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</si>
  <si>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</si>
  <si>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</si>
  <si>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</si>
  <si>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</si>
  <si>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</si>
  <si>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</si>
  <si>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</si>
  <si>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</si>
  <si>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</si>
  <si>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</si>
  <si>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</si>
  <si>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</si>
  <si>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</si>
  <si>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</si>
  <si>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</si>
  <si>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</si>
  <si>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</si>
  <si>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</si>
  <si>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</si>
  <si>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</si>
  <si>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</si>
  <si>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</si>
  <si>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</si>
  <si>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</si>
  <si>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</si>
  <si>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</si>
  <si>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</si>
  <si>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</si>
  <si>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</si>
  <si>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</si>
  <si>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</si>
  <si>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</si>
  <si>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</si>
  <si>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</si>
  <si>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</si>
  <si>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</si>
  <si>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</si>
  <si>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</si>
  <si>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</si>
  <si>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</si>
  <si>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</si>
  <si>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</si>
  <si>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</si>
  <si>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</si>
  <si>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</si>
  <si>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</si>
  <si>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</si>
  <si>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</si>
  <si>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</si>
  <si>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</si>
  <si>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</si>
  <si>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</si>
  <si>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</si>
  <si>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</si>
  <si>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</si>
  <si>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</si>
  <si>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</si>
  <si>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</si>
  <si>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</si>
  <si>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</si>
  <si>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</si>
  <si>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</si>
  <si>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</si>
  <si>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</si>
  <si>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</si>
  <si>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</si>
  <si>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</si>
  <si>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</si>
  <si>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</si>
  <si>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</si>
  <si>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</si>
  <si>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</si>
  <si>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</si>
  <si>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</si>
  <si>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</si>
  <si>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</si>
  <si>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</si>
  <si>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</si>
  <si>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</si>
  <si>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</si>
  <si>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</si>
  <si>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</si>
  <si>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</si>
  <si>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</si>
  <si>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</si>
  <si>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</si>
  <si>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</si>
  <si>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</si>
  <si>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</si>
  <si>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</si>
  <si>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</si>
  <si>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</si>
  <si>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</si>
  <si>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</si>
  <si>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</si>
  <si>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</si>
  <si>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</si>
  <si>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</si>
  <si>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</si>
  <si>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</si>
  <si>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</si>
  <si>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</si>
  <si>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</si>
  <si>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</si>
  <si>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</si>
  <si>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</si>
  <si>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</si>
  <si>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</si>
  <si>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</si>
  <si>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</si>
  <si>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</si>
  <si>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</si>
  <si>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</si>
  <si>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</si>
  <si>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</si>
  <si>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</si>
  <si>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</si>
  <si>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</si>
  <si>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</si>
  <si>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</si>
  <si>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</si>
  <si>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</si>
  <si>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</si>
  <si>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</si>
  <si>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</si>
  <si>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</si>
  <si>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</si>
  <si>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</si>
  <si>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</si>
  <si>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</si>
  <si>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</si>
  <si>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</si>
  <si>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</si>
  <si>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</si>
  <si>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</si>
  <si>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</si>
  <si>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</si>
  <si>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</si>
  <si>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</si>
  <si>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</si>
  <si>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</si>
  <si>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</si>
  <si>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</si>
  <si>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</si>
  <si>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</si>
  <si>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</si>
  <si>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</si>
  <si>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</si>
  <si>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</si>
  <si>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</si>
  <si>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</si>
  <si>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</si>
  <si>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</si>
  <si>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</si>
  <si>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</si>
  <si>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</si>
  <si>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</si>
  <si>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</si>
  <si>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</si>
  <si>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</si>
  <si>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</si>
  <si>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</si>
  <si>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</si>
  <si>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</si>
  <si>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</si>
  <si>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</si>
  <si>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</si>
  <si>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</si>
  <si>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</si>
  <si>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</si>
  <si>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</si>
  <si>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</si>
  <si>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</si>
  <si>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</si>
  <si>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</si>
  <si>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</si>
  <si>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</si>
  <si>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</si>
  <si>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</si>
  <si>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</si>
  <si>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</si>
  <si>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</si>
  <si>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</si>
  <si>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</si>
  <si>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</si>
  <si>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</si>
  <si>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</si>
  <si>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</si>
  <si>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</si>
  <si>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</si>
  <si>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</si>
  <si>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</si>
  <si>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</si>
  <si>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</si>
  <si>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</si>
  <si>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</si>
  <si>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</si>
  <si>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</si>
  <si>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</si>
  <si>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</si>
  <si>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</si>
  <si>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</si>
  <si>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</si>
  <si>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</si>
  <si>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</si>
  <si>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</si>
  <si>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</si>
  <si>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</si>
  <si>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</si>
  <si>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</si>
  <si>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</si>
  <si>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</si>
  <si>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</si>
  <si>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</si>
  <si>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</si>
  <si>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</si>
  <si>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</si>
  <si>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</si>
  <si>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</si>
  <si>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</si>
  <si>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</si>
  <si>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</si>
  <si>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</si>
  <si>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</si>
  <si>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</si>
  <si>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</si>
  <si>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</si>
  <si>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</si>
  <si>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</si>
  <si>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</si>
  <si>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</si>
  <si>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</si>
  <si>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</si>
  <si>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</si>
  <si>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</si>
  <si>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</si>
  <si>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</si>
  <si>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</si>
  <si>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</si>
  <si>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</si>
  <si>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</si>
  <si>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</si>
  <si>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</si>
  <si>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</si>
  <si>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</si>
  <si>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</si>
  <si>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</si>
  <si>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</si>
  <si>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</si>
  <si>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</si>
  <si>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</si>
  <si>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</si>
  <si>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</si>
  <si>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</si>
  <si>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</si>
  <si>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</si>
  <si>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</si>
  <si>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</si>
  <si>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</si>
  <si>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</si>
  <si>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</si>
  <si>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</si>
  <si>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</si>
  <si>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</si>
  <si>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</si>
  <si>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</si>
  <si>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</si>
  <si>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</si>
  <si>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</si>
  <si>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</si>
  <si>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</si>
  <si>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</si>
  <si>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</si>
  <si>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</si>
  <si>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</si>
  <si>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</si>
  <si>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</si>
  <si>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</si>
  <si>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</si>
  <si>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</si>
  <si>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</si>
  <si>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</si>
  <si>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</si>
  <si>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</si>
  <si>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</si>
  <si>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</si>
  <si>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</si>
  <si>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</si>
  <si>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</si>
  <si>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</si>
  <si>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</si>
  <si>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</si>
  <si>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</si>
  <si>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</si>
  <si>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</si>
  <si>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</si>
  <si>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</si>
  <si>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</si>
  <si>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</si>
  <si>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</si>
  <si>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</si>
  <si>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</si>
  <si>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</si>
  <si>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</si>
  <si>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</si>
  <si>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</si>
  <si>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</si>
  <si>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</si>
  <si>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</si>
  <si>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</si>
  <si>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</si>
  <si>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</si>
  <si>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</si>
  <si>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</si>
  <si>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</si>
  <si>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</si>
  <si>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</si>
  <si>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</si>
  <si>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</si>
  <si>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</si>
  <si>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</si>
  <si>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</si>
  <si>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</si>
  <si>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</si>
  <si>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</si>
  <si>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</si>
  <si>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</si>
  <si>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</si>
  <si>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</si>
  <si>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</si>
  <si>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</si>
  <si>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</si>
  <si>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</si>
  <si>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</si>
  <si>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</si>
  <si>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</si>
  <si>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</si>
  <si>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</si>
  <si>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</si>
  <si>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</si>
  <si>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</si>
  <si>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</si>
  <si>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</si>
  <si>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</si>
  <si>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</si>
  <si>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</si>
  <si>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</si>
  <si>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</si>
  <si>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</si>
  <si>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</si>
  <si>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</si>
  <si>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</si>
  <si>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</si>
  <si>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</si>
  <si>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</si>
  <si>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</si>
  <si>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</si>
  <si>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</si>
  <si>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</si>
  <si>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</si>
  <si>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</si>
  <si>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</si>
  <si>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</si>
  <si>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</si>
  <si>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</si>
  <si>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</si>
  <si>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</si>
  <si>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</si>
  <si>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</si>
  <si>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</si>
  <si>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</si>
  <si>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</si>
  <si>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</si>
  <si>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</si>
  <si>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</si>
  <si>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</si>
  <si>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</si>
  <si>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</si>
  <si>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</si>
  <si>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</si>
  <si>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</si>
  <si>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</si>
  <si>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</si>
  <si>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</si>
  <si>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</si>
  <si>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</si>
  <si>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</si>
  <si>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</si>
  <si>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</si>
  <si>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</si>
  <si>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</si>
  <si>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</si>
  <si>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</si>
  <si>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</si>
  <si>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</si>
  <si>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</si>
  <si>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</si>
  <si>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</si>
  <si>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</si>
  <si>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</si>
  <si>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</si>
  <si>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</si>
  <si>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</si>
  <si>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</si>
  <si>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</si>
  <si>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</si>
  <si>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</si>
  <si>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</si>
  <si>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</si>
  <si>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</si>
  <si>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</si>
  <si>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</si>
  <si>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</si>
  <si>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</si>
  <si>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</si>
  <si>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</si>
  <si>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</si>
  <si>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</si>
  <si>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</si>
  <si>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</si>
  <si>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</si>
  <si>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</si>
  <si>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</si>
  <si>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</si>
  <si>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</si>
  <si>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</si>
  <si>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</si>
  <si>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</si>
  <si>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</si>
  <si>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</si>
  <si>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</si>
  <si>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</si>
  <si>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</si>
  <si>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</si>
  <si>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</si>
  <si>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</si>
  <si>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</si>
  <si>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</si>
  <si>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</si>
  <si>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</si>
  <si>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</si>
  <si>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</si>
  <si>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</si>
  <si>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</si>
  <si>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</si>
  <si>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</si>
  <si>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</si>
  <si>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</si>
  <si>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</si>
  <si>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</si>
  <si>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</si>
  <si>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</si>
  <si>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</si>
  <si>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</si>
  <si>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</si>
  <si>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</si>
  <si>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</si>
  <si>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</si>
  <si>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</si>
  <si>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</si>
  <si>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</si>
  <si>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</si>
  <si>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</si>
  <si>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</si>
  <si>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</si>
  <si>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</si>
  <si>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</si>
  <si>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</si>
  <si>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</si>
  <si>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</si>
  <si>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</si>
  <si>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</si>
  <si>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</si>
  <si>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</si>
  <si>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</si>
  <si>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</si>
  <si>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</si>
  <si>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</si>
  <si>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</si>
  <si>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</si>
  <si>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</si>
  <si>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</si>
  <si>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</si>
  <si>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</si>
  <si>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</si>
  <si>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</si>
  <si>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</si>
  <si>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</si>
  <si>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</si>
  <si>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</si>
  <si>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</si>
  <si>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</si>
  <si>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</si>
  <si>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</si>
  <si>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</si>
  <si>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</si>
  <si>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</si>
  <si>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</si>
  <si>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</si>
  <si>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</si>
  <si>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</si>
  <si>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</si>
  <si>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</si>
  <si>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</si>
  <si>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</si>
  <si>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</si>
  <si>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</si>
  <si>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</si>
  <si>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</si>
  <si>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</si>
  <si>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</si>
  <si>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</si>
  <si>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</si>
  <si>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</si>
  <si>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</si>
  <si>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</si>
  <si>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</si>
  <si>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</si>
  <si>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</si>
  <si>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</si>
  <si>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</si>
  <si>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</si>
  <si>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</si>
  <si>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</si>
  <si>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</si>
  <si>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</si>
  <si>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</si>
  <si>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</si>
  <si>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</si>
  <si>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</si>
  <si>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</si>
  <si>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</si>
  <si>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</si>
  <si>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</si>
  <si>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</si>
  <si>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</si>
  <si>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</si>
  <si>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</si>
  <si>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</si>
  <si>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</si>
  <si>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</si>
  <si>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</si>
  <si>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</si>
  <si>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</si>
  <si>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</si>
  <si>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</si>
  <si>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</si>
  <si>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</si>
  <si>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</si>
  <si>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</si>
  <si>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</si>
  <si>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</si>
  <si>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</si>
  <si>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</si>
  <si>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</si>
  <si>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</si>
  <si>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</si>
  <si>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</si>
  <si>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</si>
  <si>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</si>
  <si>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</si>
  <si>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</si>
  <si>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</si>
  <si>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</si>
  <si>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</si>
  <si>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</si>
  <si>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</si>
  <si>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</si>
  <si>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</si>
  <si>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</si>
  <si>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</si>
  <si>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</si>
  <si>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</si>
  <si>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</si>
  <si>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</si>
  <si>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</si>
  <si>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</si>
  <si>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</si>
  <si>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</si>
  <si>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</si>
  <si>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</si>
  <si>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</si>
  <si>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</si>
  <si>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</si>
  <si>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</si>
  <si>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</si>
  <si>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</si>
  <si>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</si>
  <si>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</si>
  <si>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</si>
  <si>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</si>
  <si>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</si>
  <si>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</si>
  <si>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</si>
  <si>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</si>
  <si>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</si>
  <si>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</si>
  <si>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</si>
  <si>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</si>
  <si>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</si>
  <si>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</si>
  <si>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</si>
  <si>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</si>
  <si>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</si>
  <si>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</si>
  <si>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</si>
  <si>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</si>
  <si>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</si>
  <si>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</si>
  <si>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</si>
  <si>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</si>
  <si>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</si>
  <si>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</si>
  <si>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</si>
  <si>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</si>
  <si>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</si>
  <si>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</si>
  <si>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</si>
  <si>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</si>
  <si>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</si>
  <si>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</si>
  <si>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</si>
  <si>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</si>
  <si>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</si>
  <si>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</si>
  <si>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</si>
  <si>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</si>
  <si>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</si>
  <si>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</si>
  <si>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</si>
  <si>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</si>
  <si>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</si>
  <si>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</si>
  <si>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</si>
  <si>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</si>
  <si>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</si>
  <si>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</si>
  <si>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</si>
  <si>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</si>
  <si>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</si>
  <si>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</si>
  <si>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</si>
  <si>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</si>
  <si>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</si>
  <si>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</si>
  <si>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</si>
  <si>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</si>
  <si>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</si>
  <si>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</si>
  <si>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</si>
  <si>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</si>
  <si>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</si>
  <si>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</si>
  <si>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</si>
  <si>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</si>
  <si>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</si>
  <si>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</si>
  <si>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</si>
  <si>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</si>
  <si>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</si>
  <si>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</si>
  <si>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</si>
  <si>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</si>
  <si>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</si>
  <si>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</si>
  <si>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</si>
  <si>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</si>
  <si>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</si>
  <si>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</si>
  <si>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</si>
  <si>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</si>
  <si>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</si>
  <si>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</si>
  <si>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</si>
  <si>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</si>
  <si>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</si>
  <si>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</si>
  <si>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</si>
  <si>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</si>
  <si>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</si>
  <si>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</si>
  <si>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</si>
  <si>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</si>
  <si>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</si>
  <si>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</si>
  <si>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</si>
  <si>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</si>
  <si>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</si>
  <si>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</si>
  <si>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</si>
  <si>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</si>
  <si>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</si>
  <si>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</si>
  <si>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</si>
  <si>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</si>
  <si>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</si>
  <si>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</si>
  <si>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</si>
  <si>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</si>
  <si>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</si>
  <si>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</si>
  <si>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</si>
  <si>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</si>
  <si>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</si>
  <si>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</si>
  <si>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</si>
  <si>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</si>
  <si>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</si>
  <si>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</si>
  <si>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</si>
  <si>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</si>
  <si>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</si>
  <si>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</si>
  <si>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</si>
  <si>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</si>
  <si>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</si>
  <si>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</si>
  <si>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</si>
  <si>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</si>
  <si>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</si>
  <si>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</si>
  <si>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</si>
  <si>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</si>
  <si>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</si>
  <si>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</si>
  <si>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</si>
  <si>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</si>
  <si>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</si>
  <si>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</si>
  <si>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</si>
  <si>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</si>
  <si>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</si>
  <si>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</si>
  <si>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</si>
  <si>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</si>
  <si>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</si>
  <si>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</si>
  <si>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</si>
  <si>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</si>
  <si>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</si>
  <si>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</si>
  <si>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</si>
  <si>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</si>
  <si>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</si>
  <si>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</si>
  <si>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</si>
  <si>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</si>
  <si>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</si>
  <si>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</si>
  <si>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</si>
  <si>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</si>
  <si>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</si>
  <si>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</si>
  <si>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</si>
  <si>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</si>
  <si>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</si>
  <si>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</si>
  <si>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</si>
  <si>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</si>
  <si>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</si>
  <si>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</si>
  <si>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</si>
  <si>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</si>
  <si>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</si>
  <si>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</si>
  <si>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</si>
  <si>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</si>
  <si>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</si>
  <si>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</si>
  <si>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</si>
  <si>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</si>
  <si>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</si>
  <si>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</si>
  <si>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</si>
  <si>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</si>
  <si>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</si>
  <si>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</si>
  <si>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</si>
  <si>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</si>
  <si>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</si>
  <si>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</si>
  <si>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</si>
  <si>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</si>
  <si>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</si>
  <si>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</si>
  <si>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</si>
  <si>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</si>
  <si>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</si>
  <si>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</si>
  <si>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</si>
  <si>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</si>
  <si>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</si>
  <si>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</si>
  <si>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</si>
  <si>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</si>
  <si>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</si>
  <si>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</si>
  <si>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</si>
  <si>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</si>
  <si>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</si>
  <si>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</si>
  <si>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</si>
  <si>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</si>
  <si>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</si>
  <si>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</si>
  <si>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</si>
  <si>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</si>
  <si>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</si>
  <si>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</si>
  <si>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</si>
  <si>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</si>
  <si>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</si>
  <si>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</si>
  <si>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</si>
  <si>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</si>
  <si>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</si>
  <si>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</si>
  <si>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</si>
  <si>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</si>
  <si>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</si>
  <si>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</si>
  <si>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</si>
  <si>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</si>
  <si>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</si>
  <si>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</si>
  <si>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</si>
  <si>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</si>
  <si>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</si>
  <si>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</si>
  <si>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</si>
  <si>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</si>
  <si>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</si>
  <si>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</si>
  <si>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</si>
  <si>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</si>
  <si>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</si>
  <si>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</si>
  <si>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</si>
  <si>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</si>
  <si>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</si>
  <si>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</si>
  <si>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</si>
  <si>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</si>
  <si>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</si>
  <si>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</si>
  <si>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</si>
  <si>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</si>
  <si>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</si>
  <si>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</si>
  <si>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</si>
  <si>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</si>
  <si>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</si>
  <si>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</si>
  <si>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</si>
  <si>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</si>
  <si>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</si>
  <si>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</si>
  <si>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</si>
  <si>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</si>
  <si>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</si>
  <si>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</si>
  <si>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</si>
  <si>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</si>
  <si>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</si>
  <si>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</si>
  <si>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</si>
  <si>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</si>
  <si>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</si>
  <si>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</si>
  <si>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</si>
  <si>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</si>
  <si>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</si>
  <si>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</si>
  <si>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</si>
  <si>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</si>
  <si>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</si>
  <si>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</si>
  <si>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</si>
  <si>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</si>
  <si>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</si>
  <si>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</si>
  <si>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</si>
  <si>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</si>
  <si>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</si>
  <si>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</si>
  <si>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</si>
  <si>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</si>
  <si>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</si>
  <si>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</si>
  <si>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</si>
  <si>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</si>
  <si>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</si>
  <si>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</si>
  <si>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</si>
  <si>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</si>
  <si>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</si>
  <si>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</si>
  <si>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</si>
  <si>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</si>
  <si>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</si>
  <si>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</si>
  <si>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</si>
  <si>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</si>
  <si>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</si>
  <si>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</si>
  <si>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</si>
  <si>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</si>
  <si>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</si>
  <si>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</si>
  <si>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</si>
  <si>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</si>
  <si>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</si>
  <si>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</si>
  <si>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</si>
  <si>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</si>
  <si>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</si>
  <si>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</si>
  <si>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</si>
  <si>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</si>
  <si>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</si>
  <si>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</si>
  <si>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</si>
  <si>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</si>
  <si>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</si>
  <si>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</si>
  <si>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</si>
  <si>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</si>
  <si>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</si>
  <si>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</si>
  <si>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</si>
  <si>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</si>
  <si>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</si>
  <si>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</si>
  <si>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</si>
  <si>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</si>
  <si>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</si>
  <si>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</si>
  <si>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</si>
  <si>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</si>
  <si>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</si>
  <si>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</si>
  <si>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</si>
  <si>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</si>
  <si>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</si>
  <si>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</si>
  <si>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</si>
  <si>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</si>
  <si>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</si>
  <si>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</si>
  <si>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</si>
  <si>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</si>
  <si>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</si>
  <si>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</si>
  <si>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</si>
  <si>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</si>
  <si>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</si>
  <si>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</si>
  <si>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</si>
  <si>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</si>
  <si>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</si>
  <si>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</si>
  <si>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</si>
  <si>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</si>
  <si>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</si>
  <si>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</si>
  <si>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</si>
  <si>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</si>
  <si>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</si>
  <si>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</si>
  <si>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</si>
  <si>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</si>
  <si>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</si>
  <si>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</si>
  <si>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</si>
  <si>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</si>
  <si>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</si>
  <si>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</si>
  <si>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</si>
  <si>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</si>
  <si>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</si>
  <si>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</si>
  <si>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</si>
  <si>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</si>
  <si>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</si>
  <si>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</si>
  <si>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</si>
  <si>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</si>
  <si>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</si>
  <si>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</si>
  <si>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</si>
  <si>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</si>
  <si>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</si>
  <si>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</si>
  <si>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</si>
  <si>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</si>
  <si>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</si>
  <si>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</si>
  <si>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</si>
  <si>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</si>
  <si>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</si>
  <si>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</si>
  <si>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</si>
  <si>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</si>
  <si>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</si>
  <si>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</si>
  <si>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</si>
  <si>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</si>
  <si>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</si>
  <si>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</si>
  <si>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</si>
  <si>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</si>
  <si>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</si>
  <si>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</si>
  <si>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</si>
  <si>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</si>
  <si>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</si>
  <si>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</si>
  <si>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</si>
  <si>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</si>
  <si>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</si>
  <si>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</si>
  <si>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</si>
  <si>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</si>
  <si>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</si>
  <si>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</si>
  <si>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</si>
  <si>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</si>
  <si>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</si>
  <si>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</si>
  <si>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</si>
  <si>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</si>
  <si>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</si>
  <si>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</si>
  <si>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</si>
  <si>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</si>
  <si>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</si>
  <si>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</si>
  <si>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</si>
  <si>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</si>
  <si>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</si>
  <si>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</si>
  <si>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</si>
  <si>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</si>
  <si>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</si>
  <si>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</si>
  <si>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</si>
  <si>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</si>
  <si>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</si>
  <si>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</si>
  <si>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</si>
  <si>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</si>
  <si>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</si>
  <si>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</si>
  <si>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</si>
  <si>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</si>
  <si>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</si>
  <si>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</si>
  <si>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</si>
  <si>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</si>
  <si>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</si>
  <si>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</si>
  <si>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</si>
  <si>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</si>
  <si>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</si>
  <si>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</si>
  <si>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</si>
  <si>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</si>
  <si>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</si>
  <si>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</si>
  <si>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</si>
  <si>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</si>
  <si>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</si>
  <si>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</si>
  <si>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</si>
  <si>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</si>
  <si>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</si>
  <si>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</si>
  <si>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</si>
  <si>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</si>
  <si>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</si>
  <si>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</si>
  <si>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</si>
  <si>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</si>
  <si>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</si>
  <si>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</si>
  <si>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</si>
  <si>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</si>
  <si>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</si>
  <si>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</si>
  <si>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</si>
  <si>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</si>
  <si>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</si>
  <si>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</si>
  <si>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</si>
  <si>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</si>
  <si>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</si>
  <si>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</si>
  <si>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</si>
  <si>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</si>
  <si>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</si>
  <si>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</si>
  <si>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</si>
  <si>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</si>
  <si>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</si>
  <si>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</si>
  <si>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</si>
  <si>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</si>
  <si>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</si>
  <si>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</si>
  <si>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</si>
  <si>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</si>
  <si>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</si>
  <si>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</si>
  <si>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</si>
  <si>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</si>
  <si>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</si>
  <si>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</si>
  <si>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</si>
  <si>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</si>
  <si>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</si>
  <si>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</si>
  <si>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</si>
  <si>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</si>
  <si>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</si>
  <si>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</si>
  <si>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</si>
  <si>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</si>
  <si>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</si>
  <si>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</si>
  <si>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</si>
  <si>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</si>
  <si>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</si>
  <si>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</si>
  <si>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</si>
  <si>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</si>
  <si>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</si>
  <si>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</si>
  <si>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</si>
  <si>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</si>
  <si>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</si>
  <si>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</si>
  <si>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</si>
  <si>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</si>
  <si>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</si>
  <si>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</si>
  <si>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</si>
  <si>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</si>
  <si>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</si>
  <si>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</si>
  <si>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</si>
  <si>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</si>
  <si>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</si>
  <si>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</si>
  <si>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</si>
  <si>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</si>
  <si>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</si>
  <si>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</si>
  <si>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</si>
  <si>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</si>
  <si>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</si>
  <si>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</si>
  <si>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</si>
  <si>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</si>
  <si>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</si>
  <si>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</si>
  <si>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</si>
  <si>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</si>
  <si>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</si>
  <si>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</si>
  <si>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</si>
  <si>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</si>
  <si>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</si>
  <si>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</si>
  <si>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</si>
  <si>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</si>
  <si>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</si>
  <si>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</si>
  <si>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</si>
  <si>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</si>
  <si>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</si>
  <si>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</si>
  <si>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</si>
  <si>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</si>
  <si>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</si>
  <si>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</si>
  <si>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</si>
  <si>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</si>
  <si>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</si>
  <si>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</si>
  <si>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</si>
  <si>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</si>
  <si>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</si>
  <si>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</si>
  <si>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</si>
  <si>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</si>
  <si>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</si>
  <si>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</si>
  <si>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</si>
  <si>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</si>
  <si>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</si>
  <si>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</si>
  <si>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</si>
  <si>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</si>
  <si>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</si>
  <si>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</si>
  <si>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</si>
  <si>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</si>
  <si>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</si>
  <si>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</si>
  <si>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</si>
  <si>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</si>
  <si>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</si>
  <si>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</si>
  <si>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</si>
  <si>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</si>
  <si>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</si>
  <si>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</si>
  <si>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</si>
  <si>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</si>
  <si>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</si>
  <si>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</si>
  <si>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</si>
  <si>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</si>
  <si>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</si>
  <si>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</si>
  <si>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</si>
  <si>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</si>
  <si>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</si>
  <si>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</si>
  <si>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</si>
  <si>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</si>
  <si>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</si>
  <si>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</si>
  <si>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</si>
  <si>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</si>
  <si>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</si>
  <si>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</si>
  <si>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</si>
  <si>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</si>
  <si>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</si>
  <si>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</si>
  <si>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</si>
  <si>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</si>
  <si>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</si>
  <si>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</si>
  <si>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</si>
  <si>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</si>
  <si>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</si>
  <si>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</si>
  <si>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</si>
  <si>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</si>
  <si>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</si>
  <si>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</si>
  <si>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</si>
  <si>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</si>
  <si>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</si>
  <si>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</si>
  <si>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</si>
  <si>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</si>
  <si>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</si>
  <si>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</si>
  <si>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</si>
  <si>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</si>
  <si>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</si>
  <si>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</si>
  <si>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</si>
  <si>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</si>
  <si>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</si>
  <si>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</si>
  <si>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</si>
  <si>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</si>
  <si>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</si>
  <si>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</si>
  <si>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</si>
  <si>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</si>
  <si>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</si>
  <si>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</si>
  <si>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</si>
  <si>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</si>
  <si>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</si>
  <si>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</si>
  <si>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</si>
  <si>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</si>
  <si>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</si>
  <si>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</si>
  <si>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</si>
  <si>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</si>
  <si>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</si>
  <si>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</si>
  <si>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</si>
  <si>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</si>
  <si>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</si>
  <si>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</si>
  <si>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</si>
  <si>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</si>
  <si>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</si>
  <si>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</si>
  <si>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</si>
  <si>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</si>
  <si>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</si>
  <si>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</si>
  <si>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</si>
  <si>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</si>
  <si>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</si>
  <si>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</si>
  <si>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</si>
  <si>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</si>
  <si>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</si>
  <si>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</si>
  <si>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</si>
  <si>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</si>
  <si>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</si>
  <si>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</si>
  <si>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</si>
  <si>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</si>
  <si>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</si>
  <si>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</si>
  <si>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</si>
  <si>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</si>
  <si>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</si>
  <si>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</si>
  <si>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</si>
  <si>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</si>
  <si>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</si>
  <si>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</si>
  <si>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</si>
  <si>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</si>
  <si>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</si>
  <si>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</si>
  <si>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</si>
  <si>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</si>
  <si>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</si>
  <si>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</si>
  <si>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</si>
  <si>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</si>
  <si>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</si>
  <si>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</si>
  <si>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</si>
  <si>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</si>
  <si>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</si>
  <si>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</si>
  <si>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</si>
  <si>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</si>
  <si>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</si>
  <si>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</si>
  <si>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</si>
  <si>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</si>
  <si>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</si>
  <si>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</si>
  <si>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</si>
  <si>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</si>
  <si>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</si>
  <si>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</si>
  <si>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</si>
  <si>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</si>
  <si>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</si>
  <si>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</si>
  <si>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</si>
  <si>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</si>
  <si>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</si>
  <si>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</si>
  <si>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</si>
  <si>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</si>
  <si>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</si>
  <si>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</si>
  <si>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</si>
  <si>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</si>
  <si>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</si>
  <si>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</si>
  <si>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</si>
  <si>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</si>
  <si>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</si>
  <si>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</si>
  <si>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</si>
  <si>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</si>
  <si>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</si>
  <si>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</si>
  <si>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</si>
  <si>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</si>
  <si>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</si>
  <si>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</si>
  <si>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</si>
  <si>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</si>
  <si>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</si>
  <si>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</si>
  <si>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</si>
  <si>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</si>
  <si>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</si>
  <si>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</si>
  <si>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</si>
  <si>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</si>
  <si>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</si>
  <si>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</si>
  <si>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</si>
  <si>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</si>
  <si>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</si>
  <si>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</si>
  <si>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</si>
  <si>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</si>
  <si>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</si>
  <si>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</si>
  <si>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</si>
  <si>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</si>
  <si>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</si>
  <si>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</si>
  <si>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</si>
  <si>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</si>
  <si>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</si>
  <si>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</si>
  <si>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</si>
  <si>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</si>
  <si>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</si>
  <si>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</si>
  <si>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</si>
  <si>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</si>
  <si>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</si>
  <si>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</si>
  <si>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</si>
  <si>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</si>
  <si>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</si>
  <si>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</si>
  <si>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</si>
  <si>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</si>
  <si>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</si>
  <si>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</si>
  <si>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</si>
  <si>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</si>
  <si>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</si>
  <si>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</si>
  <si>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</si>
  <si>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</si>
  <si>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</si>
  <si>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</si>
  <si>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</si>
  <si>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</si>
  <si>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</si>
  <si>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</si>
  <si>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</si>
  <si>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</si>
  <si>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</si>
  <si>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</si>
  <si>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</si>
  <si>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</si>
  <si>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</si>
  <si>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</si>
  <si>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</si>
  <si>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</si>
  <si>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</si>
  <si>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</si>
  <si>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</si>
  <si>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</si>
  <si>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</si>
  <si>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</si>
  <si>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</si>
  <si>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</si>
  <si>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</si>
  <si>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</si>
  <si>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</si>
  <si>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</si>
  <si>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</si>
  <si>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</si>
  <si>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</si>
  <si>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</si>
  <si>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</si>
  <si>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</si>
  <si>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</si>
  <si>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</si>
  <si>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</si>
  <si>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</si>
  <si>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</si>
  <si>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</si>
  <si>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</si>
  <si>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</si>
  <si>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</si>
  <si>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</si>
  <si>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</si>
  <si>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</si>
  <si>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</si>
  <si>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</si>
  <si>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</si>
  <si>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</si>
  <si>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</si>
  <si>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</si>
  <si>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</si>
  <si>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</si>
  <si>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</si>
  <si>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</si>
  <si>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</si>
  <si>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</si>
  <si>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</si>
  <si>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</si>
  <si>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</si>
  <si>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</si>
  <si>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</si>
  <si>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</si>
  <si>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</si>
  <si>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</si>
  <si>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</si>
  <si>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</si>
  <si>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</si>
  <si>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</si>
  <si>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</si>
  <si>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</si>
  <si>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</si>
  <si>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</si>
  <si>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</si>
  <si>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</si>
  <si>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</si>
  <si>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</si>
  <si>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</si>
  <si>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</si>
  <si>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</si>
  <si>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</si>
  <si>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</si>
  <si>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</si>
  <si>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</si>
  <si>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</si>
  <si>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</si>
  <si>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</si>
  <si>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</si>
  <si>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</si>
  <si>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</si>
  <si>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</si>
  <si>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</si>
  <si>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</si>
  <si>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</si>
  <si>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</si>
  <si>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</si>
  <si>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</si>
  <si>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</si>
  <si>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</si>
  <si>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</si>
  <si>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</si>
  <si>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</si>
  <si>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</si>
  <si>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</si>
  <si>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</si>
  <si>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</si>
  <si>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</si>
  <si>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</si>
  <si>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</si>
  <si>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</si>
  <si>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</si>
  <si>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</si>
  <si>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</si>
  <si>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</si>
  <si>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</si>
  <si>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</si>
  <si>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</si>
  <si>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</si>
  <si>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</si>
  <si>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</si>
  <si>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</si>
  <si>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</si>
  <si>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</si>
  <si>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</si>
  <si>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</si>
  <si>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</si>
  <si>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</si>
  <si>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</si>
  <si>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</si>
  <si>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</si>
  <si>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</si>
  <si>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</si>
  <si>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</si>
  <si>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</si>
  <si>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</si>
  <si>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</si>
  <si>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</si>
  <si>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</si>
  <si>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</si>
  <si>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</si>
  <si>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</si>
  <si>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</si>
  <si>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</si>
  <si>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</si>
  <si>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</si>
  <si>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</si>
  <si>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</si>
  <si>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</si>
  <si>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</si>
  <si>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</si>
  <si>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</si>
  <si>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</si>
  <si>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</si>
  <si>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</si>
  <si>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</si>
  <si>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</si>
  <si>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</si>
  <si>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</si>
  <si>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</si>
  <si>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</si>
  <si>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</si>
  <si>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</si>
  <si>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</si>
  <si>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</si>
  <si>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</si>
  <si>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</si>
  <si>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</si>
  <si>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</si>
  <si>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</si>
  <si>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</si>
  <si>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</si>
  <si>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</si>
  <si>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</si>
  <si>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</si>
  <si>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</si>
  <si>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</si>
  <si>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</si>
  <si>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</si>
  <si>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</si>
  <si>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</si>
  <si>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</si>
  <si>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</si>
  <si>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</si>
  <si>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</si>
  <si>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</si>
  <si>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</si>
  <si>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</si>
  <si>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</si>
  <si>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</si>
  <si>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</si>
  <si>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</si>
  <si>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</si>
  <si>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</si>
  <si>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</si>
  <si>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</si>
  <si>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</si>
  <si>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</si>
  <si>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</si>
  <si>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</si>
  <si>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</si>
  <si>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</si>
  <si>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</si>
  <si>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</si>
  <si>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</si>
  <si>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</si>
  <si>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</si>
  <si>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</si>
  <si>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</si>
  <si>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</si>
  <si>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</si>
  <si>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</si>
  <si>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</si>
  <si>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</si>
  <si>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</si>
  <si>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</si>
  <si>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</si>
  <si>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</si>
  <si>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</si>
  <si>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</si>
  <si>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</si>
  <si>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</si>
  <si>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</si>
  <si>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</si>
  <si>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</si>
  <si>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</si>
  <si>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</si>
  <si>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</si>
  <si>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</si>
  <si>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</si>
  <si>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</si>
  <si>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</si>
  <si>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</si>
  <si>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</si>
  <si>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</si>
  <si>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</si>
  <si>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</si>
  <si>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</si>
  <si>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</si>
  <si>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</si>
  <si>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</si>
  <si>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</si>
  <si>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</si>
  <si>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</si>
  <si>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</si>
  <si>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</si>
  <si>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</si>
  <si>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</si>
  <si>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</si>
  <si>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</si>
  <si>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</si>
  <si>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</si>
  <si>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</si>
  <si>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</si>
  <si>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</si>
  <si>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</si>
  <si>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</si>
  <si>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</si>
  <si>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</si>
  <si>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</si>
  <si>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</si>
  <si>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</si>
  <si>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</si>
  <si>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</si>
  <si>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</si>
  <si>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</si>
  <si>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</si>
  <si>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</si>
  <si>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</si>
  <si>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</si>
  <si>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</si>
  <si>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</si>
  <si>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</si>
  <si>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</si>
  <si>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</si>
  <si>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</si>
  <si>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</si>
  <si>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</si>
  <si>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</si>
  <si>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</si>
  <si>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</si>
  <si>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</si>
  <si>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</si>
  <si>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</si>
  <si>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</si>
  <si>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</si>
  <si>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</si>
  <si>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</si>
  <si>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</si>
  <si>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</si>
  <si>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</si>
  <si>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</si>
  <si>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</si>
  <si>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</si>
  <si>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</si>
  <si>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</si>
  <si>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</si>
  <si>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</si>
  <si>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</si>
  <si>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</si>
  <si>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</si>
  <si>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</si>
  <si>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</si>
  <si>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</si>
  <si>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</si>
  <si>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</si>
  <si>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</si>
  <si>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</si>
  <si>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</si>
  <si>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</si>
  <si>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</si>
  <si>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</si>
  <si>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</si>
  <si>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</si>
  <si>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</si>
  <si>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</si>
  <si>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</si>
  <si>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</si>
  <si>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</si>
  <si>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</si>
  <si>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</si>
  <si>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</si>
  <si>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</si>
  <si>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</si>
  <si>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</si>
  <si>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</si>
  <si>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</si>
  <si>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</si>
  <si>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</si>
  <si>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</si>
  <si>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</si>
  <si>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</si>
  <si>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</si>
  <si>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</si>
  <si>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</si>
  <si>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</si>
  <si>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</si>
  <si>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</si>
  <si>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</si>
  <si>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</si>
  <si>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</si>
  <si>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</si>
  <si>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</si>
  <si>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</si>
  <si>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</si>
  <si>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</si>
  <si>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</si>
  <si>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</si>
  <si>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</si>
  <si>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</si>
  <si>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</si>
  <si>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</si>
  <si>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</si>
  <si>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</si>
  <si>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</si>
  <si>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</si>
  <si>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</si>
  <si>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</si>
  <si>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</si>
  <si>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</si>
  <si>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</si>
  <si>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</si>
  <si>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</si>
  <si>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</si>
  <si>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</si>
  <si>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</si>
  <si>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</si>
  <si>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</si>
  <si>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</si>
  <si>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</si>
  <si>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</si>
  <si>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</si>
  <si>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</si>
  <si>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</si>
  <si>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</si>
  <si>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</si>
  <si>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</si>
  <si>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</si>
  <si>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</si>
  <si>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</si>
  <si>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</si>
  <si>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</si>
  <si>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</si>
  <si>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</si>
  <si>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</si>
  <si>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</si>
  <si>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</si>
  <si>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</si>
  <si>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</si>
  <si>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</si>
  <si>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</si>
  <si>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</si>
  <si>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</si>
  <si>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</si>
  <si>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</si>
  <si>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</si>
  <si>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</si>
  <si>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</si>
  <si>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</si>
  <si>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</si>
  <si>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</si>
  <si>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</si>
  <si>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</si>
  <si>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</si>
  <si>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</si>
  <si>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</si>
  <si>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</si>
  <si>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</si>
  <si>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</si>
  <si>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</si>
  <si>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</si>
  <si>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</si>
  <si>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</si>
  <si>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</si>
  <si>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</si>
  <si>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</si>
  <si>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</si>
  <si>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</si>
  <si>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</si>
  <si>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</si>
  <si>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</si>
  <si>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</si>
  <si>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</si>
  <si>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</si>
  <si>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</si>
  <si>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</si>
  <si>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</si>
  <si>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</si>
  <si>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</si>
  <si>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</si>
  <si>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</si>
  <si>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</si>
  <si>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</si>
  <si>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</si>
  <si>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</si>
  <si>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</si>
  <si>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</si>
  <si>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</si>
  <si>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</si>
  <si>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</si>
  <si>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</si>
  <si>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</si>
  <si>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</si>
  <si>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</si>
  <si>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</si>
  <si>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</si>
  <si>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</si>
  <si>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</si>
  <si>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</si>
  <si>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</si>
  <si>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</si>
  <si>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</si>
  <si>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</si>
  <si>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</si>
  <si>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</si>
  <si>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</si>
  <si>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</si>
  <si>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</si>
  <si>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</si>
  <si>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</si>
  <si>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</si>
  <si>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</si>
  <si>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</si>
  <si>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</si>
  <si>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</si>
  <si>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</si>
  <si>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</si>
  <si>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</si>
  <si>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</si>
  <si>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</si>
  <si>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</si>
  <si>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</si>
  <si>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</si>
  <si>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</si>
  <si>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</si>
  <si>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</si>
  <si>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</si>
  <si>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</si>
  <si>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</si>
  <si>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</si>
  <si>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</si>
  <si>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</si>
  <si>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</si>
  <si>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</si>
  <si>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</si>
  <si>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</si>
  <si>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</si>
  <si>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</si>
  <si>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</si>
  <si>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</si>
  <si>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</si>
  <si>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</si>
  <si>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</si>
  <si>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</si>
  <si>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</si>
  <si>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</si>
  <si>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</si>
  <si>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</si>
  <si>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</si>
  <si>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</si>
  <si>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</si>
  <si>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</si>
  <si>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</si>
  <si>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</si>
  <si>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</si>
  <si>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</si>
  <si>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</si>
  <si>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</si>
  <si>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</si>
  <si>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</si>
  <si>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</si>
  <si>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</si>
  <si>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</si>
  <si>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</si>
  <si>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</si>
  <si>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</si>
  <si>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</si>
  <si>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</si>
  <si>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</si>
  <si>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</si>
  <si>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</si>
  <si>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</si>
  <si>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</si>
  <si>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</si>
  <si>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</si>
  <si>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</si>
  <si>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</si>
  <si>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</si>
  <si>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</si>
  <si>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</si>
  <si>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</si>
  <si>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</si>
  <si>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</si>
  <si>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</si>
  <si>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</si>
  <si>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</si>
  <si>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</si>
  <si>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</si>
  <si>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</si>
  <si>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</si>
  <si>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</si>
  <si>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</si>
  <si>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</si>
  <si>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</si>
  <si>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</si>
  <si>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</si>
  <si>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</si>
  <si>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</si>
  <si>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</si>
  <si>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</si>
  <si>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</si>
  <si>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</si>
  <si>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</si>
  <si>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</si>
  <si>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</si>
  <si>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</si>
  <si>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</si>
  <si>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</si>
  <si>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</si>
  <si>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</si>
  <si>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</si>
  <si>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</si>
  <si>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</si>
  <si>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</si>
  <si>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</si>
  <si>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</si>
  <si>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</si>
  <si>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</si>
  <si>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</si>
  <si>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</si>
  <si>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</si>
  <si>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</si>
  <si>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</si>
  <si>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</si>
  <si>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</si>
  <si>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</si>
  <si>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</si>
  <si>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</si>
  <si>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</si>
  <si>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</si>
  <si>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</si>
  <si>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</si>
  <si>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</si>
  <si>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</si>
  <si>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</si>
  <si>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</si>
  <si>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</si>
  <si>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</si>
  <si>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</si>
  <si>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</si>
  <si>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</si>
  <si>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</si>
  <si>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</si>
  <si>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</si>
  <si>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</si>
  <si>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</si>
  <si>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</si>
  <si>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</si>
  <si>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</si>
  <si>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</si>
  <si>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</si>
  <si>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</si>
  <si>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</si>
  <si>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</si>
  <si>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</si>
  <si>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</si>
  <si>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</si>
  <si>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</si>
  <si>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</si>
  <si>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</si>
  <si>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</si>
  <si>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</si>
  <si>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</si>
  <si>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</si>
  <si>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</si>
  <si>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</si>
  <si>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</si>
  <si>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</si>
  <si>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</si>
  <si>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</si>
  <si>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</si>
  <si>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</si>
  <si>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</si>
  <si>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</si>
  <si>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</si>
  <si>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</si>
  <si>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</si>
  <si>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</si>
  <si>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</si>
  <si>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</si>
  <si>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</si>
  <si>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</si>
  <si>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</si>
  <si>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</si>
  <si>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</si>
  <si>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</si>
  <si>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</si>
  <si>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</si>
  <si>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</si>
  <si>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</si>
  <si>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</si>
  <si>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</si>
  <si>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</si>
  <si>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</si>
  <si>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</si>
  <si>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</si>
  <si>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</si>
  <si>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</si>
  <si>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</si>
  <si>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</si>
  <si>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</si>
  <si>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</si>
  <si>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</si>
  <si>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</si>
  <si>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</si>
  <si>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</si>
  <si>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</si>
  <si>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</si>
  <si>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</si>
  <si>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</si>
  <si>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</si>
  <si>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</si>
  <si>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</si>
  <si>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</si>
  <si>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</si>
  <si>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</si>
  <si>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</si>
  <si>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</si>
  <si>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</si>
  <si>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</si>
  <si>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</si>
  <si>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</si>
  <si>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</si>
  <si>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</si>
  <si>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</si>
  <si>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</si>
  <si>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</si>
  <si>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</si>
  <si>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</si>
  <si>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</si>
  <si>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</si>
  <si>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</si>
  <si>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</si>
  <si>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</si>
  <si>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</si>
  <si>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</si>
  <si>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</si>
  <si>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</si>
  <si>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</si>
  <si>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</si>
  <si>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</si>
  <si>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</si>
  <si>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</si>
  <si>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</si>
  <si>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</si>
  <si>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</si>
  <si>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</si>
  <si>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</si>
  <si>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</si>
  <si>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</si>
  <si>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</si>
  <si>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</si>
  <si>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</si>
  <si>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</si>
  <si>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</si>
  <si>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</si>
  <si>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</si>
  <si>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</si>
  <si>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</si>
  <si>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</si>
  <si>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</si>
  <si>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</si>
  <si>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</si>
  <si>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</si>
  <si>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</si>
  <si>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</si>
  <si>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</si>
  <si>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</si>
  <si>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</si>
  <si>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</si>
  <si>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</si>
  <si>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</si>
  <si>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</si>
  <si>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</si>
  <si>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</si>
  <si>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</si>
  <si>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</si>
  <si>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</si>
  <si>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</si>
  <si>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</si>
  <si>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</si>
  <si>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</si>
  <si>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</si>
  <si>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</si>
  <si>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</si>
  <si>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</si>
  <si>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</si>
  <si>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</si>
  <si>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</si>
  <si>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</si>
  <si>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</si>
  <si>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</si>
  <si>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</si>
  <si>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</si>
  <si>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</si>
  <si>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</si>
  <si>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</si>
  <si>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</si>
  <si>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</si>
  <si>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</si>
  <si>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</si>
  <si>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</si>
  <si>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</si>
  <si>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</si>
  <si>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</si>
  <si>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</si>
  <si>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</si>
  <si>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</si>
  <si>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</si>
  <si>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</si>
  <si>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</si>
  <si>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</si>
  <si>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</si>
  <si>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</si>
  <si>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</si>
  <si>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</si>
  <si>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</si>
  <si>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</si>
  <si>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</si>
  <si>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</si>
  <si>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</si>
  <si>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</si>
  <si>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</si>
  <si>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</si>
  <si>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</si>
  <si>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</si>
  <si>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</si>
  <si>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</si>
  <si>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</si>
  <si>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</si>
  <si>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</si>
  <si>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</si>
  <si>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</si>
  <si>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</si>
  <si>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</si>
  <si>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</si>
  <si>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</si>
  <si>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</si>
  <si>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</si>
  <si>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</si>
  <si>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</si>
  <si>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</si>
  <si>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</si>
  <si>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</si>
  <si>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</si>
  <si>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</si>
  <si>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</si>
  <si>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</si>
  <si>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</si>
  <si>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</si>
  <si>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</si>
  <si>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</si>
  <si>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</si>
  <si>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</si>
  <si>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</si>
  <si>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</si>
  <si>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</si>
  <si>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</si>
  <si>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</si>
  <si>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</si>
  <si>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</si>
  <si>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</si>
  <si>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</si>
  <si>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</si>
  <si>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</si>
  <si>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</si>
  <si>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</si>
  <si>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</si>
  <si>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</si>
  <si>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</si>
  <si>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</si>
  <si>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</si>
  <si>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</si>
  <si>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</si>
  <si>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</si>
  <si>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</si>
  <si>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</si>
  <si>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</si>
  <si>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</si>
  <si>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</si>
  <si>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</si>
  <si>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</si>
  <si>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</si>
  <si>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</si>
  <si>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</si>
  <si>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</si>
  <si>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</si>
  <si>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</si>
  <si>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</si>
  <si>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</si>
  <si>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</si>
  <si>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</si>
  <si>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</si>
  <si>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</si>
  <si>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</si>
  <si>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</si>
  <si>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</si>
  <si>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</si>
  <si>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</si>
  <si>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</si>
  <si>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</si>
  <si>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</si>
  <si>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</si>
  <si>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</si>
  <si>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</si>
  <si>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</si>
  <si>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</si>
  <si>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</si>
  <si>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</si>
  <si>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</si>
  <si>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</si>
  <si>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</si>
  <si>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</si>
  <si>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</si>
  <si>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</si>
  <si>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</si>
  <si>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</si>
  <si>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</si>
  <si>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</si>
  <si>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</si>
  <si>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</si>
  <si>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</si>
  <si>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</si>
  <si>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</si>
  <si>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</si>
  <si>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</si>
  <si>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</si>
  <si>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</si>
  <si>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</si>
  <si>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</si>
  <si>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</si>
  <si>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</si>
  <si>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</si>
  <si>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</si>
  <si>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</si>
  <si>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</si>
  <si>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</si>
  <si>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</si>
  <si>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</si>
  <si>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</si>
  <si>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</si>
  <si>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</si>
  <si>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</si>
  <si>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</si>
  <si>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</si>
  <si>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</si>
  <si>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</si>
  <si>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</si>
  <si>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</si>
  <si>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</si>
  <si>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</si>
  <si>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</si>
  <si>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</si>
  <si>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</si>
  <si>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</si>
  <si>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</si>
  <si>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</si>
  <si>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</si>
  <si>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</si>
  <si>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</si>
  <si>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</si>
  <si>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</si>
  <si>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</si>
  <si>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</si>
  <si>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</si>
  <si>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</si>
  <si>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</si>
  <si>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</si>
  <si>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</si>
  <si>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</si>
  <si>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</si>
  <si>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</si>
  <si>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</si>
  <si>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</si>
  <si>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</si>
  <si>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</si>
  <si>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</si>
  <si>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</si>
  <si>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</si>
  <si>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</si>
  <si>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</si>
  <si>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</si>
  <si>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</si>
  <si>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</si>
  <si>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</si>
  <si>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</si>
  <si>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</si>
  <si>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</si>
  <si>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</si>
  <si>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</si>
  <si>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</si>
  <si>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</si>
  <si>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</si>
  <si>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</si>
  <si>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</si>
  <si>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</si>
  <si>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</si>
  <si>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</si>
  <si>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</si>
  <si>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</si>
  <si>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</si>
  <si>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</si>
  <si>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</si>
  <si>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</si>
  <si>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</si>
  <si>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</si>
  <si>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</si>
  <si>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</si>
  <si>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</si>
  <si>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</si>
  <si>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</si>
  <si>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</si>
  <si>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</si>
  <si>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</si>
  <si>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</si>
  <si>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</si>
  <si>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</si>
  <si>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</si>
  <si>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</si>
  <si>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</si>
  <si>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</si>
  <si>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</si>
  <si>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</si>
  <si>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</si>
  <si>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</si>
  <si>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</si>
  <si>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</si>
  <si>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</si>
  <si>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</si>
  <si>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</si>
  <si>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</si>
  <si>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</si>
  <si>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</si>
  <si>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</si>
  <si>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</si>
  <si>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</si>
  <si>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</si>
  <si>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</si>
  <si>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</si>
  <si>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</si>
  <si>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</si>
  <si>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</si>
  <si>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</si>
  <si>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</si>
  <si>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</si>
  <si>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</si>
  <si>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</si>
  <si>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</si>
  <si>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</si>
  <si>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</si>
  <si>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</si>
  <si>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</si>
  <si>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</si>
  <si>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</si>
  <si>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</si>
  <si>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</si>
  <si>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</si>
  <si>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</si>
  <si>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</si>
  <si>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</si>
  <si>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</si>
  <si>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</si>
  <si>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</si>
  <si>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</si>
  <si>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</si>
  <si>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</si>
  <si>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</si>
  <si>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</si>
  <si>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</si>
  <si>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</si>
  <si>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</si>
  <si>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</si>
  <si>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</si>
  <si>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</si>
  <si>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</si>
  <si>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</si>
  <si>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</si>
  <si>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</si>
  <si>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</si>
  <si>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</si>
  <si>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</si>
  <si>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</si>
  <si>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</si>
  <si>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</si>
  <si>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</si>
  <si>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</si>
  <si>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</si>
  <si>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</si>
  <si>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</si>
  <si>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</si>
  <si>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</si>
  <si>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</si>
  <si>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</si>
  <si>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</si>
  <si>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</si>
  <si>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</si>
  <si>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</si>
  <si>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</si>
  <si>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</si>
  <si>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</si>
  <si>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</si>
  <si>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</si>
  <si>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</si>
  <si>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</si>
  <si>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</si>
  <si>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</si>
  <si>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</si>
  <si>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</si>
  <si>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</si>
  <si>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</si>
  <si>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</si>
  <si>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</si>
  <si>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</si>
  <si>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</si>
  <si>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</si>
  <si>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</si>
  <si>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</si>
  <si>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</si>
  <si>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</si>
  <si>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</si>
  <si>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</si>
  <si>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</si>
  <si>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</si>
  <si>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</si>
  <si>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</si>
  <si>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</si>
  <si>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</si>
  <si>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</si>
  <si>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</si>
  <si>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</si>
  <si>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</si>
  <si>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</si>
  <si>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</si>
  <si>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</si>
  <si>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</si>
  <si>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</si>
  <si>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</si>
  <si>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</si>
  <si>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</si>
  <si>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</si>
  <si>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</si>
  <si>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</si>
  <si>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</si>
  <si>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</si>
  <si>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</si>
  <si>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</si>
  <si>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</si>
  <si>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</si>
  <si>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</si>
  <si>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</si>
  <si>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</si>
  <si>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</si>
  <si>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</si>
  <si>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</si>
  <si>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</si>
  <si>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</si>
  <si>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</si>
  <si>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</si>
  <si>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</si>
  <si>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</si>
  <si>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</si>
  <si>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</si>
  <si>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</si>
  <si>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</si>
  <si>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</si>
  <si>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</si>
  <si>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</si>
  <si>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</si>
  <si>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</si>
  <si>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</si>
  <si>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</si>
  <si>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</si>
  <si>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</si>
  <si>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</si>
  <si>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</si>
  <si>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</si>
  <si>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</si>
  <si>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</si>
  <si>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</si>
  <si>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</si>
  <si>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</si>
  <si>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</si>
  <si>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</si>
  <si>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</si>
  <si>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</si>
  <si>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</si>
  <si>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</si>
  <si>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</si>
  <si>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</si>
  <si>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</si>
  <si>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</si>
  <si>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</si>
  <si>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</si>
  <si>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</si>
  <si>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</si>
  <si>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</si>
  <si>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</si>
  <si>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</si>
  <si>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</si>
  <si>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</si>
  <si>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</si>
  <si>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</si>
  <si>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</si>
  <si>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</si>
  <si>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</si>
  <si>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</si>
  <si>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</si>
  <si>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</si>
  <si>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</si>
  <si>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</si>
  <si>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</si>
  <si>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</si>
  <si>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</si>
  <si>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</si>
  <si>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</si>
  <si>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</si>
  <si>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</si>
  <si>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</si>
  <si>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</si>
  <si>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</si>
  <si>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</si>
  <si>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</si>
  <si>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</si>
  <si>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</si>
  <si>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</si>
  <si>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</si>
  <si>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</si>
  <si>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</si>
  <si>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</si>
  <si>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</si>
  <si>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</si>
  <si>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</si>
  <si>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</si>
  <si>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</si>
  <si>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</si>
  <si>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</si>
  <si>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</si>
  <si>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</si>
  <si>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</si>
  <si>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</si>
  <si>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</si>
  <si>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</si>
  <si>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</si>
  <si>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</si>
  <si>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</si>
  <si>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</si>
  <si>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</si>
  <si>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</si>
  <si>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</si>
  <si>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</si>
  <si>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</si>
  <si>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</si>
  <si>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</si>
  <si>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</si>
  <si>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</si>
  <si>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</si>
  <si>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</si>
  <si>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</si>
  <si>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</si>
  <si>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</si>
  <si>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</si>
  <si>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</si>
  <si>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</si>
  <si>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</si>
  <si>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</si>
  <si>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</si>
  <si>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</si>
  <si>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</si>
  <si>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</si>
  <si>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</si>
  <si>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</si>
  <si>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</si>
  <si>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</si>
  <si>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</si>
  <si>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</si>
  <si>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</si>
  <si>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</si>
  <si>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</si>
  <si>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</si>
  <si>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</si>
  <si>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</si>
  <si>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</si>
  <si>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</si>
  <si>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</si>
  <si>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</si>
  <si>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</si>
  <si>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</si>
  <si>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</si>
  <si>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</si>
  <si>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</si>
  <si>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</si>
  <si>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</si>
  <si>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</si>
  <si>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</si>
  <si>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</si>
  <si>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</si>
  <si>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</si>
  <si>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</si>
  <si>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</si>
  <si>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</si>
  <si>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</si>
  <si>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</si>
  <si>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</si>
  <si>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</si>
  <si>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</si>
  <si>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</si>
  <si>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</si>
  <si>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</si>
  <si>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</si>
  <si>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</si>
  <si>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</si>
  <si>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</si>
  <si>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</si>
  <si>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</si>
  <si>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</si>
  <si>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</si>
  <si>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</si>
  <si>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</si>
  <si>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</si>
  <si>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</si>
  <si>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</si>
  <si>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</si>
  <si>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</si>
  <si>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</si>
  <si>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</si>
  <si>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</si>
  <si>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</si>
  <si>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</si>
  <si>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</si>
  <si>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</si>
  <si>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</si>
  <si>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</si>
  <si>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</si>
  <si>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</si>
  <si>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</si>
  <si>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</si>
  <si>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</si>
  <si>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</si>
  <si>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</si>
  <si>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</si>
  <si>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</si>
  <si>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</si>
  <si>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</si>
  <si>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</si>
  <si>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</si>
  <si>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</si>
  <si>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</si>
  <si>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</si>
  <si>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</si>
  <si>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</si>
  <si>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</si>
  <si>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</si>
  <si>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</si>
  <si>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</si>
  <si>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</si>
  <si>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</si>
  <si>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</si>
  <si>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</si>
  <si>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</si>
  <si>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</si>
  <si>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</si>
  <si>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</si>
  <si>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</si>
  <si>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</si>
  <si>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</si>
  <si>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</si>
  <si>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</si>
  <si>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</si>
  <si>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</si>
  <si>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</si>
  <si>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</si>
  <si>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</si>
  <si>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</si>
  <si>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</si>
  <si>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</si>
  <si>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</si>
  <si>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</si>
  <si>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</si>
  <si>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</si>
  <si>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</si>
  <si>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</si>
  <si>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</si>
  <si>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</si>
  <si>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</si>
  <si>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</si>
  <si>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</si>
  <si>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</si>
  <si>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</si>
  <si>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</si>
  <si>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</si>
  <si>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</si>
  <si>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</si>
  <si>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</si>
  <si>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</si>
  <si>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</si>
  <si>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</si>
  <si>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</si>
  <si>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</si>
  <si>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</si>
  <si>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</si>
  <si>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</si>
  <si>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</si>
  <si>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</si>
  <si>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</si>
  <si>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</si>
  <si>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</si>
  <si>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</si>
  <si>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</si>
  <si>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</si>
  <si>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</si>
  <si>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</si>
  <si>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</si>
  <si>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</si>
  <si>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</si>
  <si>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</si>
  <si>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</si>
  <si>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</si>
  <si>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</si>
  <si>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</si>
  <si>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</si>
  <si>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</si>
  <si>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</si>
  <si>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</si>
  <si>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</si>
  <si>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</si>
  <si>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</si>
  <si>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</si>
  <si>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</si>
  <si>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</si>
  <si>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</si>
  <si>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</si>
  <si>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</si>
  <si>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</si>
  <si>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</si>
  <si>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</si>
  <si>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</si>
  <si>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</si>
  <si>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</si>
  <si>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</si>
  <si>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</si>
  <si>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</si>
  <si>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</si>
  <si>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</si>
  <si>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</si>
  <si>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</si>
  <si>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</si>
  <si>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</si>
  <si>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</si>
  <si>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</si>
  <si>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</si>
  <si>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</si>
  <si>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</si>
  <si>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</si>
  <si>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</si>
  <si>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</si>
  <si>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</si>
  <si>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</si>
  <si>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</si>
  <si>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</si>
  <si>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</si>
  <si>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</si>
  <si>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</si>
  <si>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</si>
  <si>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</si>
  <si>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</si>
  <si>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</si>
  <si>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</si>
  <si>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</si>
  <si>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</si>
  <si>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</si>
  <si>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</si>
  <si>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</si>
  <si>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</si>
  <si>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</si>
  <si>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</si>
  <si>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</si>
  <si>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</si>
  <si>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</si>
  <si>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</si>
  <si>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</si>
  <si>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</si>
  <si>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</si>
  <si>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</si>
  <si>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</si>
  <si>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</si>
  <si>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</si>
  <si>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</si>
  <si>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</si>
  <si>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</si>
  <si>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</si>
  <si>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</si>
  <si>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</si>
  <si>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</si>
  <si>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</si>
  <si>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</si>
  <si>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</si>
  <si>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</si>
  <si>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</si>
  <si>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</si>
  <si>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</si>
  <si>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</si>
  <si>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</si>
  <si>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</si>
  <si>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</si>
  <si>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</si>
  <si>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</si>
  <si>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</si>
  <si>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</si>
  <si>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</si>
  <si>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</si>
  <si>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</si>
  <si>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</si>
  <si>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</si>
  <si>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</si>
  <si>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</si>
  <si>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</si>
  <si>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</si>
  <si>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</si>
  <si>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</si>
  <si>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</si>
  <si>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</si>
  <si>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</si>
  <si>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</si>
  <si>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</si>
  <si>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</si>
  <si>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</si>
  <si>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</si>
  <si>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</si>
  <si>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</si>
  <si>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</si>
  <si>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</si>
  <si>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</si>
  <si>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</si>
  <si>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</si>
  <si>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</si>
  <si>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</si>
  <si>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</si>
  <si>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</si>
  <si>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</si>
  <si>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</si>
  <si>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</si>
  <si>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</si>
  <si>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</si>
  <si>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</si>
  <si>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</si>
  <si>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</si>
  <si>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</si>
  <si>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</si>
  <si>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</si>
  <si>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</si>
  <si>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</si>
  <si>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</si>
  <si>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</si>
  <si>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</si>
  <si>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</si>
  <si>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</si>
  <si>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</si>
  <si>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</si>
  <si>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</si>
  <si>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</si>
  <si>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</si>
  <si>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</si>
  <si>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</si>
  <si>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</si>
  <si>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</si>
  <si>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</si>
  <si>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</si>
  <si>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</si>
  <si>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</si>
  <si>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</si>
  <si>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</si>
  <si>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</si>
  <si>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</si>
  <si>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</si>
  <si>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</si>
  <si>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</si>
  <si>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</si>
  <si>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</si>
  <si>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</si>
  <si>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</si>
  <si>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</si>
  <si>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</si>
  <si>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</si>
  <si>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</si>
  <si>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</si>
  <si>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</si>
  <si>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</si>
  <si>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</si>
  <si>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</si>
  <si>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</si>
  <si>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</si>
  <si>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</si>
  <si>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</si>
  <si>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</si>
  <si>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</si>
  <si>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</si>
  <si>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</si>
  <si>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</si>
  <si>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</si>
  <si>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</si>
  <si>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</si>
  <si>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</si>
  <si>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</si>
  <si>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</si>
  <si>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</si>
  <si>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</si>
  <si>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</si>
  <si>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</si>
  <si>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</si>
  <si>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</si>
  <si>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</si>
  <si>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</si>
  <si>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</si>
  <si>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</si>
  <si>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</si>
  <si>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</si>
  <si>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</si>
  <si>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</si>
  <si>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</si>
  <si>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</si>
  <si>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</si>
  <si>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</si>
  <si>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</si>
  <si>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</si>
  <si>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</si>
  <si>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</si>
  <si>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</si>
  <si>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</si>
  <si>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</si>
  <si>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</si>
  <si>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</si>
  <si>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</si>
  <si>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</si>
  <si>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</si>
  <si>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</si>
  <si>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</si>
  <si>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</si>
  <si>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</si>
  <si>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</si>
  <si>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</si>
  <si>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</si>
  <si>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</si>
  <si>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</si>
  <si>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</si>
  <si>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</si>
  <si>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</si>
  <si>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</si>
  <si>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</si>
  <si>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</si>
  <si>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</si>
  <si>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</si>
  <si>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</si>
  <si>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</si>
  <si>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</si>
  <si>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</si>
  <si>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</si>
  <si>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</si>
  <si>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</si>
  <si>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</si>
  <si>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</si>
  <si>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</si>
  <si>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</si>
  <si>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</si>
  <si>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</si>
  <si>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</si>
  <si>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</si>
  <si>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</si>
  <si>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</si>
  <si>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</si>
  <si>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</si>
  <si>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</si>
  <si>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</si>
  <si>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</si>
  <si>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</si>
  <si>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</si>
  <si>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</si>
  <si>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</si>
  <si>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</si>
  <si>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</si>
  <si>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</si>
  <si>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</si>
  <si>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</si>
  <si>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</si>
  <si>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</si>
  <si>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</si>
  <si>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</si>
  <si>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</si>
  <si>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</si>
  <si>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</si>
  <si>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</si>
  <si>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</si>
  <si>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</si>
  <si>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</si>
  <si>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</si>
  <si>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</si>
  <si>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</si>
  <si>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</si>
  <si>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</si>
  <si>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</si>
  <si>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</si>
  <si>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</si>
  <si>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</si>
  <si>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</si>
  <si>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</si>
  <si>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</si>
  <si>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</si>
  <si>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</si>
  <si>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</si>
  <si>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</si>
  <si>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</si>
  <si>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</si>
  <si>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</si>
  <si>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</si>
  <si>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</si>
  <si>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</si>
  <si>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</si>
  <si>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</si>
  <si>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</si>
  <si>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</si>
  <si>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</si>
  <si>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</si>
  <si>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</si>
  <si>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</si>
  <si>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</si>
  <si>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</si>
  <si>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</si>
  <si>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</si>
  <si>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</si>
  <si>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</si>
  <si>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</si>
  <si>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</si>
  <si>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</si>
  <si>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</si>
  <si>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</si>
  <si>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</si>
  <si>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</si>
  <si>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</si>
  <si>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</si>
  <si>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</si>
  <si>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</si>
  <si>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</si>
  <si>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</si>
  <si>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</si>
  <si>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</si>
  <si>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</si>
  <si>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</si>
  <si>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</si>
  <si>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</si>
  <si>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</si>
  <si>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</si>
  <si>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</si>
  <si>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</si>
  <si>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</si>
  <si>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</si>
  <si>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</si>
  <si>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</si>
  <si>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</si>
  <si>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</si>
  <si>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</si>
  <si>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</si>
  <si>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</si>
  <si>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</si>
  <si>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</si>
  <si>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</si>
  <si>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</si>
  <si>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</si>
  <si>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</si>
  <si>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</si>
  <si>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</si>
  <si>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</si>
  <si>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</si>
  <si>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</si>
  <si>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</si>
  <si>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</si>
  <si>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</si>
  <si>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</si>
  <si>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</si>
  <si>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</si>
  <si>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</si>
  <si>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</si>
  <si>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</si>
  <si>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</si>
  <si>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</si>
  <si>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</si>
  <si>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</si>
  <si>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</si>
  <si>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</si>
  <si>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</si>
  <si>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</si>
  <si>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</si>
  <si>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</si>
  <si>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</si>
  <si>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</si>
  <si>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</si>
  <si>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</si>
  <si>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</si>
  <si>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</si>
  <si>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</si>
  <si>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</si>
  <si>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</si>
  <si>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</si>
  <si>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</si>
  <si>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</si>
  <si>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</si>
  <si>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</si>
  <si>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</si>
  <si>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</si>
  <si>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</si>
  <si>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</si>
  <si>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</si>
  <si>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</si>
  <si>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</si>
  <si>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</si>
  <si>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</si>
  <si>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</si>
  <si>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</si>
  <si>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</si>
  <si>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</si>
  <si>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</si>
  <si>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</si>
  <si>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</si>
  <si>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</si>
  <si>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</si>
  <si>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</si>
  <si>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</si>
  <si>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</si>
  <si>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</si>
  <si>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</si>
  <si>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</si>
  <si>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</si>
  <si>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</si>
  <si>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</si>
  <si>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</si>
  <si>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</si>
  <si>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</si>
  <si>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</si>
  <si>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</si>
  <si>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</si>
  <si>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</si>
  <si>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</si>
  <si>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</si>
  <si>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</si>
  <si>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</si>
  <si>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</si>
  <si>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</si>
  <si>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</si>
  <si>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</si>
  <si>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</si>
  <si>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</si>
  <si>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</si>
  <si>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</si>
  <si>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</si>
  <si>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</si>
  <si>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</si>
  <si>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</si>
  <si>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</si>
  <si>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</si>
  <si>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</si>
  <si>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</si>
  <si>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</si>
  <si>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</si>
  <si>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</si>
  <si>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</si>
  <si>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</si>
  <si>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</si>
  <si>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</si>
  <si>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</si>
  <si>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</si>
  <si>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</si>
  <si>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</si>
  <si>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</si>
  <si>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</si>
  <si>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</si>
  <si>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</si>
  <si>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</si>
  <si>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</si>
  <si>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</si>
  <si>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</si>
  <si>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</si>
  <si>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</si>
  <si>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</si>
  <si>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</si>
  <si>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</si>
  <si>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</si>
  <si>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</si>
  <si>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</si>
  <si>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</si>
  <si>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</si>
  <si>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</si>
  <si>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</si>
  <si>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</si>
  <si>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</si>
  <si>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</si>
  <si>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</si>
  <si>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</si>
  <si>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</si>
  <si>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</si>
  <si>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</si>
  <si>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</si>
  <si>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</si>
  <si>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</si>
  <si>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</si>
  <si>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</si>
  <si>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</si>
  <si>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</si>
  <si>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</si>
  <si>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</si>
  <si>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</si>
  <si>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</si>
  <si>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</si>
  <si>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</si>
  <si>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</si>
  <si>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</si>
  <si>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</si>
  <si>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</si>
  <si>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</si>
  <si>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</si>
  <si>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</si>
  <si>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</si>
  <si>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</si>
  <si>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</si>
  <si>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</si>
  <si>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</si>
  <si>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</si>
  <si>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</si>
  <si>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</si>
  <si>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</si>
  <si>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</si>
  <si>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</si>
  <si>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</si>
  <si>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</si>
  <si>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</si>
  <si>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</si>
  <si>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</si>
  <si>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</si>
  <si>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</si>
  <si>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</si>
  <si>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</si>
  <si>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</si>
  <si>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</si>
  <si>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</si>
  <si>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</si>
  <si>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</si>
  <si>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</si>
  <si>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</si>
  <si>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</si>
  <si>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</si>
  <si>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</si>
  <si>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</si>
  <si>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</si>
  <si>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</si>
  <si>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</si>
  <si>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</si>
  <si>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</si>
  <si>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</si>
  <si>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</si>
  <si>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</si>
  <si>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</si>
  <si>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</si>
  <si>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</si>
  <si>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</si>
  <si>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</si>
  <si>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</si>
  <si>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</si>
  <si>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</si>
  <si>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</si>
  <si>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</si>
  <si>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</si>
  <si>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</si>
  <si>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</si>
  <si>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</si>
  <si>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</si>
  <si>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</si>
  <si>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</si>
  <si>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</si>
  <si>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</si>
  <si>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</si>
  <si>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</si>
  <si>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</si>
  <si>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</si>
  <si>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</si>
  <si>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</si>
  <si>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</si>
  <si>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</si>
  <si>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</si>
  <si>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</si>
  <si>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</si>
  <si>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</si>
  <si>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</si>
  <si>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</si>
  <si>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</si>
  <si>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</si>
  <si>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</si>
  <si>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</si>
  <si>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</si>
  <si>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</si>
  <si>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</si>
  <si>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</si>
  <si>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</si>
  <si>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</si>
  <si>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</si>
  <si>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</si>
  <si>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</si>
  <si>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</si>
  <si>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</si>
  <si>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</si>
  <si>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</si>
  <si>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</si>
  <si>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</si>
  <si>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</si>
  <si>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</si>
  <si>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</si>
  <si>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</si>
  <si>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</si>
  <si>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</si>
  <si>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</si>
  <si>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</si>
  <si>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</si>
  <si>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</si>
  <si>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</si>
  <si>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</si>
  <si>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</si>
  <si>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</si>
  <si>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</si>
  <si>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</si>
  <si>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</si>
  <si>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</si>
  <si>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</si>
  <si>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</si>
  <si>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</si>
  <si>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</si>
  <si>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</si>
  <si>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</si>
  <si>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</si>
  <si>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</si>
  <si>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</si>
  <si>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</si>
  <si>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</si>
  <si>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</si>
  <si>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</si>
  <si>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</si>
  <si>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</si>
  <si>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</si>
  <si>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</si>
  <si>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</si>
  <si>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</si>
  <si>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</si>
  <si>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</si>
  <si>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</si>
  <si>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</si>
  <si>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</si>
  <si>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</si>
  <si>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</si>
  <si>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</si>
  <si>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</si>
  <si>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</si>
  <si>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</si>
  <si>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</si>
  <si>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</si>
  <si>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</si>
  <si>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</si>
  <si>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</si>
  <si>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</si>
  <si>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</si>
  <si>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</si>
  <si>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</si>
  <si>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</si>
  <si>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</si>
  <si>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</si>
  <si>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</si>
  <si>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</si>
  <si>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</si>
  <si>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</si>
  <si>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</si>
  <si>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</si>
  <si>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</si>
  <si>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</si>
  <si>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</si>
  <si>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</si>
  <si>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</si>
  <si>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</si>
  <si>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</si>
  <si>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</si>
  <si>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</si>
  <si>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</si>
  <si>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</si>
  <si>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</si>
  <si>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</si>
  <si>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</si>
  <si>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</si>
  <si>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</si>
  <si>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</si>
  <si>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</si>
  <si>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</si>
  <si>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</si>
  <si>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</si>
  <si>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</si>
  <si>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</si>
  <si>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</si>
  <si>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</si>
  <si>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</si>
  <si>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</si>
  <si>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</si>
  <si>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</si>
  <si>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</si>
  <si>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</si>
  <si>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</si>
  <si>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</si>
  <si>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</si>
  <si>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</si>
  <si>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</si>
  <si>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</si>
  <si>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</si>
  <si>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</si>
  <si>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</si>
  <si>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</si>
  <si>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</si>
  <si>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</si>
  <si>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</si>
  <si>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</si>
  <si>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</si>
  <si>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</si>
  <si>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</si>
  <si>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</si>
  <si>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</si>
  <si>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</si>
  <si>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</si>
  <si>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</si>
  <si>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</si>
  <si>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</si>
  <si>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</si>
  <si>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</si>
  <si>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</si>
  <si>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</si>
  <si>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</si>
  <si>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</si>
  <si>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</si>
  <si>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</si>
  <si>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</si>
  <si>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</si>
  <si>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</si>
  <si>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</si>
  <si>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</si>
  <si>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</si>
  <si>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</si>
  <si>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</si>
  <si>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</si>
  <si>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</si>
  <si>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</si>
  <si>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</si>
  <si>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</si>
  <si>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</si>
  <si>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</si>
  <si>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</si>
  <si>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</si>
  <si>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</si>
  <si>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</si>
  <si>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</si>
  <si>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</si>
  <si>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</si>
  <si>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</si>
  <si>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</si>
  <si>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</si>
  <si>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</si>
  <si>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</si>
  <si>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</si>
  <si>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</si>
  <si>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</si>
  <si>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</si>
  <si>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</si>
  <si>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</si>
  <si>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</si>
  <si>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</si>
  <si>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</si>
  <si>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</si>
  <si>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</si>
  <si>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</si>
  <si>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</si>
  <si>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</si>
  <si>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</si>
  <si>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</si>
  <si>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</si>
  <si>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</si>
  <si>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</si>
  <si>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</si>
  <si>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</si>
  <si>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</si>
  <si>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</si>
  <si>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</si>
  <si>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</si>
  <si>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</si>
  <si>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</si>
  <si>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</si>
  <si>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</si>
  <si>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</si>
  <si>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</si>
  <si>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</si>
  <si>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</si>
  <si>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</si>
  <si>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</si>
  <si>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</si>
  <si>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</si>
  <si>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</si>
  <si>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</si>
  <si>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</si>
  <si>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</si>
  <si>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</si>
  <si>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</si>
  <si>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</si>
  <si>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</si>
  <si>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</si>
  <si>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</si>
  <si>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</si>
  <si>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</si>
  <si>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</si>
  <si>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</si>
  <si>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</si>
  <si>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</si>
  <si>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</si>
  <si>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</si>
  <si>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</si>
  <si>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</si>
  <si>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</si>
  <si>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</si>
  <si>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</si>
  <si>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</si>
  <si>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</si>
  <si>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</si>
  <si>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</si>
  <si>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</si>
  <si>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</si>
  <si>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</si>
  <si>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</si>
  <si>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</si>
  <si>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</si>
  <si>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</si>
  <si>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</si>
  <si>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</si>
  <si>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</si>
  <si>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</si>
  <si>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</si>
  <si>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</si>
  <si>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</si>
  <si>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</si>
  <si>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</si>
  <si>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</si>
  <si>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</si>
  <si>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</si>
  <si>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</si>
  <si>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</si>
  <si>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</si>
  <si>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</si>
  <si>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</si>
  <si>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</si>
  <si>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</si>
  <si>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</si>
  <si>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</si>
  <si>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</si>
  <si>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</si>
  <si>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</si>
  <si>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</si>
  <si>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</si>
  <si>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</si>
  <si>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</si>
  <si>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</si>
  <si>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</si>
  <si>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</si>
  <si>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</si>
  <si>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</si>
  <si>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</si>
  <si>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</si>
  <si>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</si>
  <si>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</si>
  <si>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</si>
  <si>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</si>
  <si>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</si>
  <si>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</si>
  <si>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</si>
  <si>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</si>
  <si>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</si>
  <si>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</si>
  <si>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</si>
  <si>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</si>
  <si>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</si>
  <si>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</si>
  <si>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</si>
  <si>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</si>
  <si>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</si>
  <si>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</si>
  <si>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</si>
  <si>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</si>
  <si>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</si>
  <si>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</si>
  <si>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</si>
  <si>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</si>
  <si>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</si>
  <si>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</si>
  <si>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</si>
  <si>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</si>
  <si>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</si>
  <si>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</si>
  <si>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</si>
  <si>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</si>
  <si>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</si>
  <si>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</si>
  <si>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</si>
  <si>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</si>
  <si>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</si>
  <si>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</si>
  <si>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</si>
  <si>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</si>
  <si>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</si>
  <si>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</si>
  <si>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</si>
  <si>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</si>
  <si>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</si>
  <si>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</si>
  <si>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</si>
  <si>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</si>
  <si>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</si>
  <si>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</si>
  <si>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</si>
  <si>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</si>
  <si>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</si>
  <si>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</si>
  <si>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</si>
  <si>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</si>
  <si>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</si>
  <si>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</si>
  <si>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</si>
  <si>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</si>
  <si>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</si>
  <si>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</si>
  <si>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</si>
  <si>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</si>
  <si>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</si>
  <si>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</si>
  <si>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</si>
  <si>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</si>
  <si>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</si>
  <si>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</si>
  <si>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</si>
  <si>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</si>
  <si>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</si>
  <si>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</si>
  <si>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</si>
  <si>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</si>
  <si>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</si>
  <si>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</si>
  <si>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</si>
  <si>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</si>
  <si>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</si>
  <si>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</si>
  <si>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</si>
  <si>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</si>
  <si>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</si>
  <si>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</si>
  <si>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</si>
  <si>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</si>
  <si>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</si>
  <si>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</si>
  <si>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</si>
  <si>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</si>
  <si>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</si>
  <si>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</si>
  <si>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</si>
  <si>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</si>
  <si>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</si>
  <si>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</si>
  <si>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</si>
  <si>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</si>
  <si>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</si>
  <si>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</si>
  <si>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</si>
  <si>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</si>
  <si>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</si>
  <si>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</si>
  <si>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</si>
  <si>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</si>
  <si>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</si>
  <si>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</si>
  <si>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</si>
  <si>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</si>
  <si>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</si>
  <si>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</si>
  <si>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</si>
  <si>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</si>
  <si>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</si>
  <si>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</si>
  <si>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</si>
  <si>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</si>
  <si>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</si>
  <si>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</si>
  <si>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</si>
  <si>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</si>
  <si>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</si>
  <si>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</si>
  <si>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</si>
  <si>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</si>
  <si>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</si>
  <si>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</si>
  <si>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</si>
  <si>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</si>
  <si>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</si>
  <si>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</si>
  <si>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</si>
  <si>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</si>
  <si>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</si>
  <si>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</si>
  <si>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</si>
  <si>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</si>
  <si>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</si>
  <si>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</si>
  <si>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</si>
  <si>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</si>
  <si>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</si>
  <si>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</si>
  <si>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</si>
  <si>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</si>
  <si>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</si>
  <si>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</si>
  <si>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</si>
  <si>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</si>
  <si>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</si>
  <si>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</si>
  <si>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</si>
  <si>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</si>
  <si>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</si>
  <si>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</si>
  <si>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</si>
  <si>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</si>
  <si>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</si>
  <si>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</si>
  <si>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</si>
  <si>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</si>
  <si>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</si>
  <si>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</si>
  <si>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</si>
  <si>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</si>
  <si>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</si>
  <si>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</si>
  <si>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</si>
  <si>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</si>
  <si>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</si>
  <si>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</si>
  <si>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</si>
  <si>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</si>
  <si>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</si>
  <si>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</si>
  <si>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</si>
  <si>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</si>
  <si>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</si>
  <si>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</si>
  <si>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</si>
  <si>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</si>
  <si>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</si>
  <si>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</si>
  <si>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</si>
  <si>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</si>
  <si>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</si>
  <si>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</si>
  <si>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</si>
  <si>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</si>
  <si>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</si>
  <si>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</si>
  <si>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</si>
  <si>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</si>
  <si>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</si>
  <si>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</si>
  <si>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</si>
  <si>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</si>
  <si>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</si>
  <si>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</si>
  <si>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</si>
  <si>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</si>
  <si>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</si>
  <si>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</si>
  <si>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</si>
  <si>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</si>
  <si>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</si>
  <si>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</si>
  <si>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</si>
  <si>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</si>
  <si>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</si>
  <si>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</si>
  <si>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</si>
  <si>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</si>
  <si>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</si>
  <si>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</si>
  <si>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</si>
  <si>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</si>
  <si>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</si>
  <si>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</si>
  <si>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</si>
  <si>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</si>
  <si>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</si>
  <si>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</si>
  <si>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</si>
  <si>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</si>
  <si>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</si>
  <si>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</si>
  <si>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</si>
  <si>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</si>
  <si>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</si>
  <si>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</si>
  <si>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</si>
  <si>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</si>
  <si>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</si>
  <si>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</si>
  <si>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</si>
  <si>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</si>
  <si>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</si>
  <si>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</si>
  <si>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</si>
  <si>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</si>
  <si>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</si>
  <si>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</si>
  <si>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</si>
  <si>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</si>
  <si>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</si>
  <si>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</si>
  <si>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</si>
  <si>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</si>
  <si>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</si>
  <si>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</si>
  <si>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</si>
  <si>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</si>
  <si>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</si>
  <si>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</si>
  <si>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</si>
  <si>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</si>
  <si>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</si>
  <si>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</si>
  <si>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</si>
  <si>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</si>
  <si>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</si>
  <si>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</si>
  <si>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</si>
  <si>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</si>
  <si>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</si>
  <si>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</si>
  <si>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</si>
  <si>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</si>
  <si>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</si>
  <si>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</si>
  <si>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</si>
  <si>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</si>
  <si>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</si>
  <si>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</si>
  <si>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</si>
  <si>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</si>
  <si>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</si>
  <si>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</si>
  <si>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</si>
  <si>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</si>
  <si>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</si>
  <si>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</si>
  <si>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</si>
  <si>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</si>
  <si>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</si>
  <si>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</si>
  <si>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</si>
  <si>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</si>
  <si>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</si>
  <si>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</si>
  <si>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</si>
  <si>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</si>
  <si>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</si>
  <si>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</si>
  <si>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</si>
  <si>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</si>
  <si>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</si>
  <si>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</si>
  <si>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</si>
  <si>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</si>
  <si>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</si>
  <si>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</si>
  <si>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</si>
  <si>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</si>
  <si>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</si>
  <si>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</si>
  <si>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</si>
  <si>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</si>
  <si>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</si>
  <si>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</si>
  <si>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</si>
  <si>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</si>
  <si>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</si>
  <si>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</si>
  <si>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</si>
  <si>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</si>
  <si>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</si>
  <si>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</si>
  <si>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</si>
  <si>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</si>
  <si>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</si>
  <si>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</si>
  <si>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</si>
  <si>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</si>
  <si>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</si>
  <si>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</si>
  <si>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</si>
  <si>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</si>
  <si>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</si>
  <si>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</si>
  <si>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</si>
  <si>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</si>
  <si>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</si>
  <si>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</si>
  <si>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</si>
  <si>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</si>
  <si>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</si>
  <si>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</si>
  <si>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</si>
  <si>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</si>
  <si>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</si>
  <si>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</si>
  <si>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</si>
  <si>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</si>
  <si>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</si>
  <si>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</si>
  <si>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</si>
  <si>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</si>
  <si>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</si>
  <si>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</si>
  <si>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</si>
  <si>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</si>
  <si>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</si>
  <si>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</si>
  <si>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</si>
  <si>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</si>
  <si>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</si>
  <si>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</si>
  <si>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</si>
  <si>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</si>
  <si>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</si>
  <si>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</si>
  <si>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</si>
  <si>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</si>
  <si>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</si>
  <si>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</si>
  <si>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</si>
  <si>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</si>
  <si>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</si>
  <si>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</si>
  <si>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</si>
  <si>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</si>
  <si>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</si>
  <si>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</si>
  <si>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</si>
  <si>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</si>
  <si>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</si>
  <si>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</si>
  <si>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</si>
  <si>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</si>
  <si>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</si>
  <si>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</si>
  <si>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</si>
  <si>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</si>
  <si>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</si>
  <si>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</si>
  <si>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</si>
  <si>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</si>
  <si>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</si>
  <si>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</si>
  <si>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</si>
  <si>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</si>
  <si>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</si>
  <si>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</si>
  <si>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</si>
  <si>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</si>
  <si>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</si>
  <si>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</si>
  <si>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</si>
  <si>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</si>
  <si>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</si>
  <si>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</si>
  <si>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</si>
  <si>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</si>
  <si>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</si>
  <si>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</si>
  <si>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</si>
  <si>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</si>
  <si>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</si>
  <si>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</si>
  <si>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</si>
  <si>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</si>
  <si>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</si>
  <si>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</si>
  <si>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</si>
  <si>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</si>
  <si>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</si>
  <si>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</si>
  <si>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</si>
  <si>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</si>
  <si>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</si>
  <si>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</si>
  <si>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</si>
  <si>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</si>
  <si>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</si>
  <si>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</si>
  <si>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</si>
  <si>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</si>
  <si>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</si>
  <si>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</si>
  <si>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</si>
  <si>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</si>
  <si>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</si>
  <si>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</si>
  <si>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</si>
  <si>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</si>
  <si>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</si>
  <si>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</si>
  <si>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</si>
  <si>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</si>
  <si>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</si>
  <si>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</si>
  <si>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</si>
  <si>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</si>
  <si>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</si>
  <si>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</si>
  <si>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</si>
  <si>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</si>
  <si>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</si>
  <si>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</si>
  <si>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</si>
  <si>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</si>
  <si>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</si>
  <si>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</si>
  <si>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</si>
  <si>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</si>
  <si>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</si>
  <si>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</si>
  <si>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</si>
  <si>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</si>
  <si>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</si>
  <si>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</si>
  <si>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</si>
  <si>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</si>
  <si>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</si>
  <si>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</si>
  <si>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</si>
  <si>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</si>
  <si>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</si>
  <si>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</si>
  <si>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</si>
  <si>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</si>
  <si>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</si>
  <si>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</si>
  <si>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</si>
  <si>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</si>
  <si>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</si>
  <si>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</si>
  <si>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</si>
  <si>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</si>
  <si>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</si>
  <si>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</si>
  <si>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</si>
  <si>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</si>
  <si>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</si>
  <si>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</si>
  <si>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</si>
  <si>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</si>
  <si>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</si>
  <si>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</si>
  <si>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</si>
  <si>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</si>
  <si>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</si>
  <si>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</si>
  <si>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</si>
  <si>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</si>
  <si>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</si>
  <si>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</si>
  <si>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</si>
  <si>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</si>
  <si>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</si>
  <si>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</si>
  <si>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</si>
  <si>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</si>
  <si>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</si>
  <si>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</si>
  <si>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</si>
  <si>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</si>
  <si>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</si>
  <si>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</si>
  <si>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</si>
  <si>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</si>
  <si>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</si>
  <si>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</si>
  <si>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</si>
  <si>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</si>
  <si>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</si>
  <si>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</si>
  <si>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</si>
  <si>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</si>
  <si>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</si>
  <si>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</si>
  <si>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</si>
  <si>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</si>
  <si>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</si>
  <si>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</si>
  <si>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</si>
  <si>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</si>
  <si>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</si>
  <si>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</si>
  <si>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</si>
  <si>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</si>
  <si>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</si>
  <si>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</si>
  <si>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</si>
  <si>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</si>
  <si>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</si>
  <si>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</si>
  <si>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</si>
  <si>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</si>
  <si>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</si>
  <si>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</si>
  <si>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</si>
  <si>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</si>
  <si>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</si>
  <si>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</si>
  <si>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</si>
  <si>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</si>
  <si>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</si>
  <si>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</si>
  <si>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</si>
  <si>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</si>
  <si>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</si>
  <si>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</si>
  <si>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</si>
  <si>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</si>
  <si>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</si>
  <si>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</si>
  <si>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</si>
  <si>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</si>
  <si>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</si>
  <si>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</si>
  <si>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</si>
  <si>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</si>
  <si>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</si>
  <si>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</si>
  <si>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</si>
  <si>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</si>
  <si>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</si>
  <si>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</si>
  <si>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</si>
  <si>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</si>
  <si>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</si>
  <si>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</si>
  <si>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</si>
  <si>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</si>
  <si>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</si>
  <si>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</si>
  <si>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</si>
  <si>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</si>
  <si>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</si>
  <si>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</si>
  <si>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</si>
  <si>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</si>
  <si>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</si>
  <si>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</si>
  <si>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</si>
  <si>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</si>
  <si>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</si>
  <si>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</si>
  <si>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</si>
  <si>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</si>
  <si>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</si>
  <si>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</si>
  <si>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</si>
  <si>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</si>
  <si>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</si>
  <si>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</si>
  <si>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</si>
  <si>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</si>
  <si>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</si>
  <si>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</si>
  <si>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</si>
  <si>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</si>
  <si>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</si>
  <si>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</si>
  <si>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</si>
  <si>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</si>
  <si>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</si>
  <si>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</si>
  <si>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</si>
  <si>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</si>
  <si>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</si>
  <si>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</si>
  <si>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</si>
  <si>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</si>
  <si>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</si>
  <si>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</si>
  <si>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</si>
  <si>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</si>
  <si>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</si>
  <si>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</si>
  <si>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</si>
  <si>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</si>
  <si>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</si>
  <si>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</si>
  <si>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</si>
  <si>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</si>
  <si>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</si>
  <si>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</si>
  <si>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</si>
  <si>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</si>
  <si>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</si>
  <si>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</si>
  <si>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</si>
  <si>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</si>
  <si>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</si>
  <si>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</si>
  <si>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</si>
  <si>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</si>
  <si>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</si>
  <si>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</si>
  <si>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</si>
  <si>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</si>
  <si>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</si>
  <si>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</si>
  <si>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</si>
  <si>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</si>
  <si>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</si>
  <si>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</si>
  <si>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</si>
  <si>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</si>
  <si>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</si>
  <si>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</si>
  <si>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</si>
  <si>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</si>
  <si>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</si>
  <si>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</si>
  <si>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</si>
  <si>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</si>
  <si>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</si>
  <si>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</si>
  <si>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</si>
  <si>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</si>
  <si>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</si>
  <si>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</si>
  <si>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</si>
  <si>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</si>
  <si>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</si>
  <si>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</si>
  <si>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</si>
  <si>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</si>
  <si>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</si>
  <si>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</si>
  <si>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</si>
  <si>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</si>
  <si>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</si>
  <si>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</si>
  <si>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</si>
  <si>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</si>
  <si>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</si>
  <si>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</si>
  <si>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</si>
  <si>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</si>
  <si>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</si>
  <si>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</si>
  <si>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</si>
  <si>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</si>
  <si>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</si>
  <si>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</si>
  <si>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</si>
  <si>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</si>
  <si>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</si>
  <si>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</si>
  <si>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</si>
  <si>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</si>
  <si>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</si>
  <si>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</si>
  <si>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</si>
  <si>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</si>
  <si>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</si>
  <si>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</si>
  <si>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</si>
  <si>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</si>
  <si>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</si>
  <si>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</si>
  <si>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</si>
  <si>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</si>
  <si>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</si>
  <si>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</si>
  <si>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</si>
  <si>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</si>
  <si>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</si>
  <si>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</si>
  <si>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</si>
  <si>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</si>
  <si>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</si>
  <si>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</si>
  <si>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</si>
  <si>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</si>
  <si>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</si>
  <si>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</si>
  <si>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</si>
  <si>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</si>
  <si>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</si>
  <si>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</si>
  <si>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</si>
  <si>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</si>
  <si>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</si>
  <si>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</si>
  <si>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</si>
  <si>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</si>
  <si>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</si>
  <si>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</si>
  <si>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</si>
  <si>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</si>
  <si>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</si>
  <si>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</si>
  <si>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</si>
  <si>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</si>
  <si>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</si>
  <si>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</si>
  <si>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</si>
  <si>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</si>
  <si>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</si>
  <si>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</si>
  <si>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</si>
  <si>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</si>
  <si>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</si>
  <si>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</si>
  <si>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</si>
  <si>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</si>
  <si>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</si>
  <si>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</si>
  <si>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</si>
  <si>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</si>
  <si>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</si>
  <si>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</si>
  <si>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</si>
  <si>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</si>
  <si>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</si>
  <si>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</si>
  <si>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</si>
  <si>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</si>
  <si>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</si>
  <si>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</si>
  <si>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</si>
  <si>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</si>
  <si>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</si>
  <si>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</si>
  <si>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</si>
  <si>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</si>
  <si>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</si>
  <si>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</si>
  <si>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</si>
  <si>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</si>
  <si>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</si>
  <si>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</si>
  <si>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</si>
  <si>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</si>
  <si>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</si>
  <si>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</si>
  <si>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</si>
  <si>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</si>
  <si>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</si>
  <si>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</si>
  <si>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</si>
  <si>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</si>
  <si>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</si>
  <si>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</si>
  <si>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</si>
  <si>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</si>
  <si>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</si>
  <si>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</si>
  <si>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</si>
  <si>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</si>
  <si>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</si>
  <si>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</si>
  <si>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</si>
  <si>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</si>
  <si>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</si>
  <si>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</si>
  <si>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</si>
  <si>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</si>
  <si>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</si>
  <si>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</si>
  <si>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</si>
  <si>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</si>
  <si>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</si>
  <si>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</si>
  <si>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</si>
  <si>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</si>
  <si>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</si>
  <si>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</si>
  <si>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</si>
  <si>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</si>
  <si>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</si>
  <si>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</si>
  <si>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</si>
  <si>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</si>
  <si>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</si>
  <si>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</si>
  <si>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</si>
  <si>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</si>
  <si>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</si>
  <si>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</si>
  <si>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</si>
  <si>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</si>
  <si>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</si>
  <si>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</si>
  <si>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</si>
  <si>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</si>
  <si>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</si>
  <si>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</si>
  <si>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</si>
  <si>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</si>
  <si>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</si>
  <si>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</si>
  <si>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</si>
  <si>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</si>
  <si>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</si>
  <si>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</si>
  <si>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</si>
  <si>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</si>
  <si>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</si>
  <si>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</si>
  <si>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</si>
  <si>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</si>
  <si>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</si>
  <si>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</si>
  <si>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</si>
  <si>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</si>
  <si>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</si>
  <si>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</si>
  <si>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</si>
  <si>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</si>
  <si>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</si>
  <si>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</si>
  <si>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</si>
  <si>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</si>
  <si>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</si>
  <si>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</si>
  <si>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</si>
  <si>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</si>
  <si>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</si>
  <si>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</si>
  <si>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</si>
  <si>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</si>
  <si>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</si>
  <si>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</si>
  <si>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</si>
  <si>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</si>
  <si>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</si>
  <si>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</si>
  <si>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</si>
  <si>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</si>
  <si>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</si>
  <si>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</si>
  <si>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</si>
  <si>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</si>
  <si>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</si>
  <si>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</si>
  <si>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</si>
  <si>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</si>
  <si>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</si>
  <si>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</si>
  <si>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</si>
  <si>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</si>
  <si>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</si>
  <si>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</si>
  <si>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</si>
  <si>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</si>
  <si>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</si>
  <si>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</si>
  <si>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</si>
  <si>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</si>
  <si>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</si>
  <si>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</si>
  <si>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</si>
  <si>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</si>
  <si>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</si>
  <si>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</si>
  <si>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</si>
  <si>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</si>
  <si>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</si>
  <si>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</si>
  <si>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</si>
  <si>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</si>
  <si>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</si>
  <si>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</si>
  <si>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</si>
  <si>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</si>
  <si>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</si>
  <si>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</si>
  <si>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</si>
  <si>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</si>
  <si>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</si>
  <si>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</si>
  <si>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</si>
  <si>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</si>
  <si>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</si>
  <si>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</si>
  <si>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</si>
  <si>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</si>
  <si>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</si>
  <si>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</si>
  <si>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</si>
  <si>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</si>
  <si>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</si>
  <si>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</si>
  <si>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</si>
  <si>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</si>
  <si>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</si>
  <si>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</si>
  <si>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</si>
  <si>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</si>
  <si>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</si>
  <si>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</si>
  <si>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</si>
  <si>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</si>
  <si>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</si>
  <si>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</si>
  <si>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</si>
  <si>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</si>
  <si>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</si>
  <si>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</si>
  <si>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</si>
  <si>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</si>
  <si>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</si>
  <si>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</si>
  <si>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</si>
  <si>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</si>
  <si>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</si>
  <si>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</si>
  <si>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</si>
  <si>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</si>
  <si>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</si>
  <si>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</si>
  <si>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</si>
  <si>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</si>
  <si>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</si>
  <si>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</si>
  <si>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</si>
  <si>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</si>
  <si>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</si>
  <si>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</si>
  <si>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</si>
  <si>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</si>
  <si>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</si>
  <si>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</si>
  <si>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</si>
  <si>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</si>
  <si>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</si>
  <si>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</si>
  <si>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</si>
  <si>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</si>
  <si>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</si>
  <si>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</si>
  <si>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</si>
  <si>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</si>
  <si>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</si>
  <si>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</si>
  <si>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</si>
  <si>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</si>
  <si>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</si>
  <si>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</si>
  <si>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</si>
  <si>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</si>
  <si>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</si>
  <si>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</si>
  <si>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</si>
  <si>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</si>
  <si>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</si>
  <si>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</si>
  <si>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</si>
  <si>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</si>
  <si>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</si>
  <si>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</si>
  <si>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</si>
  <si>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</si>
  <si>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</si>
  <si>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</si>
  <si>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</si>
  <si>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</si>
  <si>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</si>
  <si>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</si>
  <si>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</si>
  <si>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</si>
  <si>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</si>
  <si>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</si>
  <si>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</si>
  <si>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</si>
  <si>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</si>
  <si>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</si>
  <si>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</si>
  <si>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</si>
  <si>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</si>
  <si>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</si>
  <si>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</si>
  <si>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</si>
  <si>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</si>
  <si>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</si>
  <si>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</si>
  <si>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</si>
  <si>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</si>
  <si>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</si>
  <si>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</si>
  <si>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</si>
  <si>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</si>
  <si>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</si>
  <si>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</si>
  <si>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</si>
  <si>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</si>
  <si>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</si>
  <si>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</si>
  <si>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</si>
  <si>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</si>
  <si>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</si>
  <si>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</si>
  <si>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</si>
  <si>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</si>
  <si>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</si>
  <si>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</si>
  <si>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</si>
  <si>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</si>
  <si>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</si>
  <si>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</si>
  <si>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</si>
  <si>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</si>
  <si>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</si>
  <si>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</si>
  <si>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</si>
  <si>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</si>
  <si>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</si>
  <si>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</si>
  <si>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</si>
  <si>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</si>
  <si>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</si>
  <si>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</si>
  <si>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</si>
  <si>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</si>
  <si>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</si>
  <si>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</si>
  <si>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</si>
  <si>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</si>
  <si>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</si>
  <si>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</si>
  <si>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</si>
  <si>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</si>
  <si>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</si>
  <si>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</si>
  <si>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</si>
  <si>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</si>
  <si>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</si>
  <si>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</si>
  <si>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</si>
  <si>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</si>
  <si>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</si>
  <si>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</si>
  <si>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</si>
  <si>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</si>
  <si>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</si>
  <si>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</si>
  <si>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</si>
  <si>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</si>
  <si>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</si>
  <si>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</si>
  <si>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</si>
  <si>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</si>
  <si>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</si>
  <si>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</si>
  <si>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</si>
  <si>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</si>
  <si>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</si>
  <si>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</si>
  <si>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</si>
  <si>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</si>
  <si>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</si>
  <si>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</si>
  <si>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</si>
  <si>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</si>
  <si>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</si>
  <si>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</si>
  <si>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</si>
  <si>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</si>
  <si>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</si>
  <si>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</si>
  <si>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</si>
  <si>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</si>
  <si>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</si>
  <si>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</si>
  <si>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</si>
  <si>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</si>
  <si>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</si>
  <si>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</si>
  <si>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</si>
  <si>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</si>
  <si>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</si>
  <si>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</si>
  <si>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</si>
  <si>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</si>
  <si>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</si>
  <si>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</si>
  <si>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</si>
  <si>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</si>
  <si>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</si>
  <si>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</si>
  <si>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</si>
  <si>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</si>
  <si>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</si>
  <si>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</si>
  <si>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</si>
  <si>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</si>
  <si>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</si>
  <si>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</si>
  <si>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</si>
  <si>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</si>
  <si>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</si>
  <si>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</si>
  <si>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</si>
  <si>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</si>
  <si>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</si>
  <si>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</si>
  <si>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</si>
  <si>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</si>
  <si>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</si>
  <si>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</si>
  <si>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</si>
  <si>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</si>
  <si>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</si>
  <si>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</si>
  <si>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</si>
  <si>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</si>
  <si>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</si>
  <si>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</si>
  <si>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</si>
  <si>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</si>
  <si>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</si>
  <si>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</si>
  <si>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</si>
  <si>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</si>
  <si>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</si>
  <si>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</si>
  <si>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</si>
  <si>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</si>
  <si>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</si>
  <si>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</si>
  <si>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</si>
  <si>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</si>
  <si>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</si>
  <si>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</si>
  <si>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</si>
  <si>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</si>
  <si>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</si>
  <si>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</si>
  <si>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</si>
  <si>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</si>
  <si>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</si>
  <si>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</si>
  <si>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</si>
  <si>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</si>
  <si>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</si>
  <si>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</si>
  <si>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</si>
  <si>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</si>
  <si>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</si>
  <si>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</si>
  <si>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</si>
  <si>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</si>
  <si>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</si>
  <si>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</si>
  <si>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</si>
  <si>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</si>
  <si>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</si>
  <si>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</si>
  <si>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</si>
  <si>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</si>
  <si>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</si>
  <si>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</si>
  <si>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</si>
  <si>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</si>
  <si>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</si>
  <si>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</si>
  <si>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</si>
  <si>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</si>
  <si>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</si>
  <si>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</si>
  <si>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</si>
  <si>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</si>
  <si>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</si>
  <si>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</si>
  <si>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</si>
  <si>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</si>
  <si>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</si>
  <si>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</si>
  <si>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</si>
  <si>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</si>
  <si>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</si>
  <si>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</si>
  <si>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</si>
  <si>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</si>
  <si>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</si>
  <si>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</si>
  <si>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</si>
  <si>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</si>
  <si>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</si>
  <si>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</si>
  <si>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</si>
  <si>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</si>
  <si>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</si>
  <si>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</si>
  <si>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</si>
  <si>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</si>
  <si>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</si>
  <si>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</si>
  <si>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</si>
  <si>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</si>
  <si>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</si>
  <si>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</si>
  <si>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</si>
  <si>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</si>
  <si>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</si>
  <si>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</si>
  <si>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</si>
  <si>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</si>
  <si>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</si>
  <si>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</si>
  <si>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</si>
  <si>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</si>
  <si>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</si>
  <si>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</si>
  <si>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</si>
  <si>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</si>
  <si>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</si>
  <si>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</si>
  <si>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</si>
  <si>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</si>
  <si>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</si>
  <si>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</si>
  <si>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</si>
  <si>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</si>
  <si>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</si>
  <si>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</si>
  <si>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</si>
  <si>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</si>
  <si>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</si>
  <si>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</si>
  <si>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</si>
  <si>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</si>
  <si>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</si>
  <si>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</si>
  <si>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</si>
  <si>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</si>
  <si>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</si>
  <si>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</si>
  <si>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</si>
  <si>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</si>
  <si>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</si>
  <si>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</si>
  <si>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</si>
  <si>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</si>
  <si>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</si>
  <si>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</si>
  <si>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</si>
  <si>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</si>
  <si>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</si>
  <si>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</si>
  <si>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</si>
  <si>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</si>
  <si>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</si>
  <si>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</si>
  <si>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</si>
  <si>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</si>
  <si>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</si>
  <si>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</si>
  <si>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</si>
  <si>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</si>
  <si>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</si>
  <si>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</si>
  <si>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</si>
  <si>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</si>
  <si>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</si>
  <si>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</si>
  <si>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</si>
  <si>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</si>
  <si>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</si>
  <si>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</si>
  <si>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</si>
  <si>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</si>
  <si>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</si>
  <si>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</si>
  <si>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</si>
  <si>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</si>
  <si>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</si>
  <si>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</si>
  <si>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</si>
  <si>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</si>
  <si>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</si>
  <si>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</si>
  <si>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</si>
  <si>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</si>
  <si>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</si>
  <si>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</si>
  <si>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</si>
  <si>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</si>
  <si>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</si>
  <si>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</si>
  <si>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</si>
  <si>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</si>
  <si>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</si>
  <si>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</si>
  <si>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</si>
  <si>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</si>
  <si>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</si>
  <si>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</si>
  <si>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</si>
  <si>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</si>
  <si>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</si>
  <si>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</si>
  <si>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</si>
  <si>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</si>
  <si>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</si>
  <si>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</si>
  <si>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</si>
  <si>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</si>
  <si>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</si>
  <si>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</si>
  <si>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</si>
  <si>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</si>
  <si>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</si>
  <si>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</si>
  <si>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</si>
  <si>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</si>
  <si>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</si>
  <si>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</si>
  <si>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</si>
  <si>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</si>
  <si>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</si>
  <si>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</si>
  <si>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</si>
  <si>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</si>
  <si>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</si>
  <si>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</si>
  <si>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</si>
  <si>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</si>
  <si>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</si>
  <si>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</si>
  <si>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</si>
  <si>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</si>
  <si>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</si>
  <si>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</si>
  <si>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</si>
  <si>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</si>
  <si>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</si>
  <si>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</si>
  <si>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</si>
  <si>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</si>
  <si>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</si>
  <si>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</si>
  <si>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</si>
  <si>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</si>
  <si>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</si>
  <si>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</si>
  <si>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</si>
  <si>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</si>
  <si>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</si>
  <si>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</si>
  <si>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</si>
  <si>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</si>
  <si>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</si>
  <si>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</si>
  <si>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</si>
  <si>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</si>
  <si>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</si>
  <si>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</si>
  <si>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</si>
  <si>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</si>
  <si>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</si>
  <si>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</si>
  <si>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</si>
  <si>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</si>
  <si>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</si>
  <si>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</si>
  <si>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</si>
  <si>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</si>
  <si>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</si>
  <si>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</si>
  <si>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</si>
  <si>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</si>
  <si>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</si>
  <si>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</si>
  <si>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</si>
  <si>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</si>
  <si>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</si>
  <si>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</si>
  <si>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</si>
  <si>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</si>
  <si>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</si>
  <si>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</si>
  <si>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</si>
  <si>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</si>
  <si>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</si>
  <si>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</si>
  <si>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</si>
  <si>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</si>
  <si>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</si>
  <si>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</si>
  <si>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</si>
  <si>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</si>
  <si>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</si>
  <si>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</si>
  <si>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</si>
  <si>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</si>
  <si>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</si>
  <si>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</si>
  <si>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</si>
  <si>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</si>
  <si>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</si>
  <si>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</si>
  <si>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</si>
  <si>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</si>
  <si>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</si>
  <si>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</si>
  <si>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</si>
  <si>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</si>
  <si>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</si>
  <si>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</si>
  <si>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</si>
  <si>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</si>
  <si>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</si>
  <si>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</si>
  <si>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</si>
  <si>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</si>
  <si>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</si>
  <si>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</si>
  <si>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</si>
  <si>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</si>
  <si>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</si>
  <si>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</si>
  <si>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</si>
  <si>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</si>
  <si>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</si>
  <si>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</si>
  <si>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</si>
  <si>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</si>
  <si>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</si>
  <si>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</si>
  <si>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</si>
  <si>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</si>
  <si>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</si>
  <si>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</si>
  <si>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</si>
  <si>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</si>
  <si>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</si>
  <si>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</si>
  <si>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</si>
  <si>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</si>
  <si>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</si>
  <si>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</si>
  <si>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</si>
  <si>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</si>
  <si>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</si>
  <si>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</si>
  <si>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</si>
  <si>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</si>
  <si>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</si>
  <si>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</si>
  <si>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</si>
  <si>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</si>
  <si>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</si>
  <si>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</si>
  <si>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</si>
  <si>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</si>
  <si>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</si>
  <si>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</si>
  <si>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</si>
  <si>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</si>
  <si>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</si>
  <si>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</si>
  <si>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</si>
  <si>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</si>
  <si>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</si>
  <si>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</si>
  <si>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</si>
  <si>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</si>
  <si>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</si>
  <si>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</si>
  <si>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</si>
  <si>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</si>
  <si>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</si>
  <si>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</si>
  <si>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</si>
  <si>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</si>
  <si>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</si>
  <si>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</si>
  <si>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</si>
  <si>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</si>
  <si>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</si>
  <si>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</si>
  <si>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</si>
  <si>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</si>
  <si>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</si>
  <si>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</si>
  <si>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</si>
  <si>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</si>
  <si>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</si>
  <si>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</si>
  <si>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</si>
  <si>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</si>
  <si>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</si>
  <si>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</si>
  <si>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</si>
  <si>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</si>
  <si>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</si>
  <si>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</si>
  <si>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</si>
  <si>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</si>
  <si>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</si>
  <si>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</si>
  <si>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</si>
  <si>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</si>
  <si>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</si>
  <si>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</si>
  <si>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</si>
  <si>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</si>
  <si>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</si>
  <si>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</si>
  <si>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</si>
  <si>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</si>
  <si>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</si>
  <si>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</si>
  <si>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</si>
  <si>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</si>
  <si>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</si>
  <si>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</si>
  <si>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</si>
  <si>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</si>
  <si>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</si>
  <si>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</si>
  <si>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</si>
  <si>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</si>
  <si>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</si>
  <si>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</si>
  <si>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</si>
  <si>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</si>
  <si>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</si>
  <si>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</si>
  <si>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</si>
  <si>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</si>
  <si>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</si>
  <si>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</si>
  <si>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</si>
  <si>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</si>
  <si>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</si>
  <si>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</si>
  <si>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</si>
  <si>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</si>
  <si>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</si>
  <si>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</si>
  <si>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</si>
  <si>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</si>
  <si>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</si>
  <si>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</si>
  <si>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</si>
  <si>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</si>
  <si>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</si>
  <si>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</si>
  <si>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</si>
  <si>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</si>
  <si>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</si>
  <si>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</si>
  <si>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</si>
  <si>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</si>
  <si>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</si>
  <si>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</si>
  <si>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</si>
  <si>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</si>
  <si>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</si>
  <si>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</si>
  <si>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</si>
  <si>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</si>
  <si>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</si>
  <si>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</si>
  <si>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</si>
  <si>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</si>
  <si>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</si>
  <si>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</si>
  <si>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</si>
  <si>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</si>
  <si>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</si>
  <si>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</si>
  <si>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</si>
  <si>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</si>
  <si>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</si>
  <si>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</si>
  <si>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</si>
  <si>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</si>
  <si>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</si>
  <si>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</si>
  <si>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</si>
  <si>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</si>
  <si>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</si>
  <si>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</si>
  <si>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</si>
  <si>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</si>
  <si>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</si>
  <si>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</si>
  <si>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</si>
  <si>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</si>
  <si>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</si>
  <si>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</si>
  <si>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</si>
  <si>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</si>
  <si>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</si>
  <si>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</si>
  <si>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</si>
  <si>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</si>
  <si>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</si>
  <si>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</si>
  <si>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</si>
  <si>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</si>
  <si>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</si>
  <si>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</si>
  <si>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</si>
  <si>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</si>
  <si>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</si>
  <si>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</si>
  <si>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</si>
  <si>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</si>
  <si>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</si>
  <si>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</si>
  <si>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</si>
  <si>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</si>
  <si>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</si>
  <si>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</si>
  <si>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</si>
  <si>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</si>
  <si>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</si>
  <si>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</si>
  <si>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</si>
  <si>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</si>
  <si>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</si>
  <si>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</si>
  <si>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</si>
  <si>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</si>
  <si>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</si>
  <si>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</si>
  <si>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</si>
  <si>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</si>
  <si>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</si>
  <si>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</si>
  <si>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</si>
  <si>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</si>
  <si>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</si>
  <si>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</si>
  <si>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</si>
  <si>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</si>
  <si>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</si>
  <si>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</si>
  <si>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</si>
  <si>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</si>
  <si>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</si>
  <si>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</si>
  <si>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</si>
  <si>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</si>
  <si>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</si>
  <si>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</si>
  <si>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</si>
  <si>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</si>
  <si>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</si>
  <si>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</si>
  <si>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</si>
  <si>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</si>
  <si>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</si>
  <si>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</si>
  <si>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</si>
  <si>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</si>
  <si>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</si>
  <si>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</si>
  <si>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</si>
  <si>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</si>
  <si>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</si>
  <si>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</si>
  <si>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</si>
  <si>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</si>
  <si>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</si>
  <si>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</si>
  <si>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</si>
  <si>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</si>
  <si>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</si>
  <si>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</si>
  <si>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</si>
  <si>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</si>
  <si>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</si>
  <si>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</si>
  <si>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</si>
  <si>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</si>
  <si>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</si>
  <si>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</si>
  <si>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</si>
  <si>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</si>
  <si>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</si>
  <si>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</si>
  <si>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</si>
  <si>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</si>
  <si>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</si>
  <si>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</si>
  <si>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</si>
  <si>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</si>
  <si>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</si>
  <si>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</si>
  <si>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</si>
  <si>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</si>
  <si>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</si>
  <si>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</si>
  <si>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</si>
  <si>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</si>
  <si>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</si>
  <si>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</si>
  <si>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</si>
  <si>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</si>
  <si>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</si>
  <si>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</si>
  <si>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</si>
  <si>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</si>
  <si>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</si>
  <si>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</si>
  <si>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</si>
  <si>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</si>
  <si>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</si>
  <si>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</si>
  <si>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</si>
  <si>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</si>
  <si>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</si>
  <si>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</si>
  <si>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</si>
  <si>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</si>
  <si>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</si>
  <si>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</si>
  <si>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</si>
  <si>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</si>
  <si>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</si>
  <si>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</si>
  <si>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</si>
  <si>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</si>
  <si>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</si>
  <si>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</si>
  <si>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</si>
  <si>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</si>
  <si>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</si>
  <si>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</si>
  <si>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</si>
  <si>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</si>
  <si>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</si>
  <si>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</si>
  <si>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</si>
  <si>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</si>
  <si>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</si>
  <si>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</si>
  <si>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</si>
  <si>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</si>
  <si>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</si>
  <si>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</si>
  <si>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</si>
  <si>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</si>
  <si>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</si>
  <si>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</si>
  <si>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</si>
  <si>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</si>
  <si>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</si>
  <si>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</si>
  <si>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</si>
  <si>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</si>
  <si>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</si>
  <si>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</si>
  <si>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</si>
  <si>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</si>
  <si>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</si>
  <si>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</si>
  <si>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</si>
  <si>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</si>
  <si>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</si>
  <si>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</si>
  <si>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</si>
  <si>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</si>
  <si>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</si>
  <si>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</si>
  <si>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</si>
  <si>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</si>
  <si>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</si>
  <si>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</si>
  <si>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</si>
  <si>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</si>
  <si>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</si>
  <si>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</si>
  <si>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</si>
  <si>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</si>
  <si>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</si>
  <si>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</si>
  <si>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</si>
  <si>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</si>
  <si>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</si>
  <si>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</si>
  <si>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</si>
  <si>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</si>
  <si>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</si>
  <si>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</si>
  <si>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</si>
  <si>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</si>
  <si>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</si>
  <si>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</si>
  <si>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</si>
  <si>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</si>
  <si>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</si>
  <si>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</si>
  <si>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</si>
  <si>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</si>
  <si>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</si>
  <si>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</si>
  <si>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</si>
  <si>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</si>
  <si>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</si>
  <si>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</si>
  <si>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</si>
  <si>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</si>
  <si>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</si>
  <si>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</si>
  <si>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</si>
  <si>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</si>
  <si>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</si>
  <si>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</si>
  <si>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</si>
  <si>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</si>
  <si>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</si>
  <si>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</si>
  <si>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</si>
  <si>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</si>
  <si>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</si>
  <si>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</si>
  <si>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</si>
  <si>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</si>
  <si>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</si>
  <si>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</si>
  <si>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</si>
  <si>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</si>
  <si>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</si>
  <si>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</si>
  <si>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</si>
  <si>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</si>
  <si>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</si>
  <si>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</si>
  <si>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</si>
  <si>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</si>
  <si>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</si>
  <si>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</si>
  <si>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</si>
  <si>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</si>
  <si>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</si>
  <si>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</si>
  <si>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</si>
  <si>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</si>
  <si>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</si>
  <si>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</si>
  <si>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</si>
  <si>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</si>
  <si>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</si>
  <si>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</si>
  <si>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</si>
  <si>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</si>
  <si>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</si>
  <si>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</si>
  <si>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</si>
  <si>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</si>
  <si>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</si>
  <si>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</si>
  <si>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</si>
  <si>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</si>
  <si>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</si>
  <si>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</si>
  <si>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</si>
  <si>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</si>
  <si>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</si>
  <si>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</si>
  <si>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</si>
  <si>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</si>
  <si>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</si>
  <si>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</si>
  <si>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</si>
  <si>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</si>
  <si>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</si>
  <si>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</si>
  <si>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</si>
  <si>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</si>
  <si>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</si>
  <si>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</si>
  <si>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</si>
  <si>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</si>
  <si>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</si>
  <si>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</si>
  <si>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</si>
  <si>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</si>
  <si>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</si>
  <si>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</si>
  <si>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</si>
  <si>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</si>
  <si>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</si>
  <si>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</si>
  <si>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</si>
  <si>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</si>
  <si>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</si>
  <si>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</si>
  <si>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</si>
  <si>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</si>
  <si>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</si>
  <si>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</si>
  <si>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</si>
  <si>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</si>
  <si>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</si>
  <si>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</si>
  <si>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</si>
  <si>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</si>
  <si>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</si>
  <si>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</si>
  <si>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</si>
  <si>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</si>
  <si>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</si>
  <si>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</si>
  <si>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</si>
  <si>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</si>
  <si>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</si>
  <si>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</si>
  <si>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</si>
  <si>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</si>
  <si>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</si>
  <si>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</si>
  <si>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</si>
  <si>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</si>
  <si>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</si>
  <si>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</si>
  <si>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</si>
  <si>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</si>
  <si>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</si>
  <si>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</si>
  <si>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</si>
  <si>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</si>
  <si>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</si>
  <si>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</si>
  <si>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</si>
  <si>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</si>
  <si>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</si>
  <si>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</si>
  <si>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</si>
  <si>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</si>
  <si>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</si>
  <si>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</si>
  <si>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</si>
  <si>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</si>
  <si>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</si>
  <si>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</si>
  <si>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</si>
  <si>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</si>
  <si>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</si>
  <si>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</si>
  <si>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</si>
  <si>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</si>
  <si>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</si>
  <si>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</si>
  <si>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</si>
  <si>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</si>
  <si>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</si>
  <si>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</si>
  <si>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</si>
  <si>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</si>
  <si>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</si>
  <si>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</si>
  <si>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</si>
  <si>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</si>
  <si>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</si>
  <si>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</si>
  <si>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</si>
  <si>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</si>
  <si>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</si>
  <si>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</si>
  <si>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</si>
  <si>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</si>
  <si>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</si>
  <si>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</si>
  <si>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</si>
  <si>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</si>
  <si>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</si>
  <si>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</si>
  <si>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</si>
  <si>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</si>
  <si>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</si>
  <si>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</si>
  <si>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</si>
  <si>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</si>
  <si>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</si>
  <si>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</si>
  <si>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</si>
  <si>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</si>
  <si>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</si>
  <si>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</si>
  <si>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</si>
  <si>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</si>
  <si>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</si>
  <si>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</si>
  <si>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</si>
  <si>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</si>
  <si>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</si>
  <si>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</si>
  <si>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</si>
  <si>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</si>
  <si>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</si>
  <si>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</si>
  <si>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</si>
  <si>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</si>
  <si>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</si>
  <si>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</si>
  <si>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</si>
  <si>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</si>
  <si>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</si>
  <si>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</si>
  <si>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</si>
  <si>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</si>
  <si>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</si>
  <si>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</si>
  <si>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</si>
  <si>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</si>
  <si>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</si>
  <si>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</si>
  <si>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</si>
  <si>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</si>
  <si>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</si>
  <si>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</si>
  <si>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</si>
  <si>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</si>
  <si>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</si>
  <si>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</si>
  <si>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</si>
  <si>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</si>
  <si>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</si>
  <si>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</si>
  <si>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</si>
  <si>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</si>
  <si>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</si>
  <si>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</si>
  <si>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</si>
  <si>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</si>
  <si>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</si>
  <si>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</si>
  <si>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</si>
  <si>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</si>
  <si>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</si>
  <si>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</si>
  <si>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</si>
  <si>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</si>
  <si>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</si>
  <si>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</si>
  <si>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</si>
  <si>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</si>
  <si>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</si>
  <si>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</si>
  <si>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</si>
  <si>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</si>
  <si>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</si>
  <si>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</si>
  <si>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</si>
  <si>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</si>
  <si>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</si>
  <si>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</si>
  <si>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</si>
  <si>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</si>
  <si>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</si>
  <si>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</si>
  <si>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</si>
  <si>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</si>
  <si>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</si>
  <si>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</si>
  <si>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</si>
  <si>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</si>
  <si>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</si>
  <si>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</si>
  <si>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</si>
  <si>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</si>
  <si>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</si>
  <si>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</si>
  <si>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</si>
  <si>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</si>
  <si>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</si>
  <si>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</si>
  <si>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</si>
  <si>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</si>
  <si>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</si>
  <si>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</si>
  <si>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</si>
  <si>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</si>
  <si>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</si>
  <si>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</si>
  <si>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</si>
  <si>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</si>
  <si>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</si>
  <si>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</si>
  <si>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</si>
  <si>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</si>
  <si>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</si>
  <si>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</si>
  <si>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</si>
  <si>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</si>
  <si>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</si>
  <si>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</si>
  <si>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</si>
  <si>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</si>
  <si>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</si>
  <si>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</si>
  <si>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</si>
  <si>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</si>
  <si>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</si>
  <si>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</si>
  <si>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</si>
  <si>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</si>
  <si>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</si>
  <si>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</si>
  <si>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</si>
  <si>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</si>
  <si>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</si>
  <si>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</si>
  <si>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</si>
  <si>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</si>
  <si>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</si>
  <si>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</si>
  <si>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</si>
  <si>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</si>
  <si>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</si>
  <si>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</si>
  <si>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</si>
  <si>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</si>
  <si>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</si>
  <si>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</si>
  <si>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</si>
  <si>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</si>
  <si>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</si>
  <si>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</si>
  <si>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</si>
  <si>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</si>
  <si>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</si>
  <si>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</si>
  <si>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</si>
  <si>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</si>
  <si>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</si>
  <si>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</si>
  <si>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</si>
  <si>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</si>
  <si>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</si>
  <si>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</si>
  <si>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</si>
  <si>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</si>
  <si>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</si>
  <si>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</si>
  <si>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</si>
  <si>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</si>
  <si>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</si>
  <si>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</si>
  <si>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</si>
  <si>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</si>
  <si>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</si>
  <si>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</si>
  <si>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</si>
  <si>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</si>
  <si>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</si>
  <si>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</si>
  <si>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</si>
  <si>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</si>
  <si>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</si>
  <si>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</si>
  <si>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</si>
  <si>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</si>
  <si>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</si>
  <si>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</si>
  <si>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</si>
  <si>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</si>
  <si>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</si>
  <si>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</si>
  <si>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</si>
  <si>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</si>
  <si>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</si>
  <si>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</si>
  <si>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</si>
  <si>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</si>
  <si>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</si>
  <si>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</si>
  <si>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</si>
  <si>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</si>
  <si>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</si>
  <si>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</si>
  <si>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</si>
  <si>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</si>
  <si>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</si>
  <si>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</si>
  <si>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</si>
  <si>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</si>
  <si>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</si>
  <si>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</si>
  <si>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</si>
  <si>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</si>
  <si>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</si>
  <si>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</si>
  <si>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</si>
  <si>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</si>
  <si>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</si>
  <si>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</si>
  <si>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</si>
  <si>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</si>
  <si>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</si>
  <si>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</si>
  <si>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</si>
  <si>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</si>
  <si>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</si>
  <si>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</si>
  <si>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</si>
  <si>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</si>
  <si>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</si>
  <si>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</si>
  <si>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</si>
  <si>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</si>
  <si>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</si>
  <si>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</si>
  <si>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</si>
  <si>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</si>
  <si>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</si>
  <si>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</si>
  <si>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</si>
  <si>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</si>
  <si>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</si>
  <si>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</si>
  <si>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</si>
  <si>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</si>
  <si>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</si>
  <si>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</si>
  <si>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</si>
  <si>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</si>
  <si>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</si>
  <si>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</si>
  <si>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</si>
  <si>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</si>
  <si>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</si>
  <si>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</si>
  <si>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</si>
  <si>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</si>
  <si>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</si>
  <si>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</si>
  <si>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</si>
  <si>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</si>
  <si>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</si>
  <si>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</si>
  <si>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</si>
  <si>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</si>
  <si>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</si>
  <si>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</si>
  <si>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</si>
  <si>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</si>
  <si>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</si>
  <si>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</si>
  <si>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</si>
  <si>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</si>
  <si>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</si>
  <si>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</si>
  <si>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</si>
  <si>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</si>
  <si>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</si>
  <si>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</si>
  <si>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</si>
  <si>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</si>
  <si>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</si>
  <si>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</si>
  <si>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</si>
  <si>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</si>
  <si>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</si>
  <si>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</si>
  <si>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</si>
  <si>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</si>
  <si>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</si>
  <si>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</si>
  <si>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</si>
  <si>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</si>
  <si>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</si>
  <si>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</si>
  <si>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</si>
  <si>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</si>
  <si>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</si>
  <si>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</si>
  <si>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</si>
  <si>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</si>
  <si>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</si>
  <si>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</si>
  <si>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</si>
  <si>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</si>
  <si>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</si>
  <si>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</si>
  <si>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</si>
  <si>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</si>
  <si>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</si>
  <si>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</si>
  <si>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</si>
  <si>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</si>
  <si>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</si>
  <si>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</si>
  <si>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</si>
  <si>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</si>
  <si>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</si>
  <si>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</si>
  <si>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</si>
  <si>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</si>
  <si>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</si>
  <si>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</si>
  <si>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</si>
  <si>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</si>
  <si>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</si>
  <si>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</si>
  <si>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</si>
  <si>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</si>
  <si>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</si>
  <si>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</si>
  <si>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</si>
  <si>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</si>
  <si>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</si>
  <si>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</si>
  <si>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</si>
  <si>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</si>
  <si>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</si>
  <si>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</si>
  <si>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</si>
  <si>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</si>
  <si>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</si>
  <si>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</si>
  <si>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</si>
  <si>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</si>
  <si>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</si>
  <si>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</si>
  <si>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</si>
  <si>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</si>
  <si>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</si>
  <si>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</si>
  <si>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</si>
  <si>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</si>
  <si>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</si>
  <si>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</si>
  <si>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</si>
  <si>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</si>
  <si>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</si>
  <si>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</si>
  <si>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</si>
  <si>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</si>
  <si>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</si>
  <si>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</si>
  <si>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</si>
  <si>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</si>
  <si>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</si>
  <si>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</si>
  <si>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</si>
  <si>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</si>
  <si>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</si>
  <si>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</si>
  <si>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</si>
  <si>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</si>
  <si>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</si>
  <si>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</si>
  <si>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</si>
  <si>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</si>
  <si>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</si>
  <si>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</si>
  <si>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</si>
  <si>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</si>
  <si>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</si>
  <si>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</si>
  <si>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</si>
  <si>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</si>
  <si>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</si>
  <si>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</si>
  <si>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</si>
  <si>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</si>
  <si>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</si>
  <si>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</si>
  <si>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</si>
  <si>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</si>
  <si>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</si>
  <si>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</si>
  <si>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</si>
  <si>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</si>
  <si>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</si>
  <si>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</si>
  <si>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</si>
  <si>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</si>
  <si>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</si>
  <si>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</si>
  <si>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</si>
  <si>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</si>
  <si>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</si>
  <si>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</si>
  <si>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</si>
  <si>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</si>
  <si>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</si>
  <si>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</si>
  <si>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</si>
  <si>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</si>
  <si>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</si>
  <si>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</si>
  <si>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</si>
  <si>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</si>
  <si>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</si>
  <si>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</si>
  <si>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</si>
  <si>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</si>
  <si>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</si>
  <si>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</si>
  <si>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</si>
  <si>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</si>
  <si>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</si>
  <si>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</si>
  <si>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</si>
  <si>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</si>
  <si>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</si>
  <si>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</si>
  <si>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</si>
  <si>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</si>
  <si>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</si>
  <si>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</si>
  <si>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</si>
  <si>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</si>
  <si>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</si>
  <si>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</si>
  <si>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</si>
  <si>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</si>
  <si>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</si>
  <si>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</si>
  <si>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</si>
  <si>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</si>
  <si>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</si>
  <si>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</si>
  <si>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</si>
  <si>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</si>
  <si>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</si>
  <si>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</si>
  <si>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</si>
  <si>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</si>
  <si>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</si>
  <si>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</si>
  <si>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</si>
  <si>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</si>
  <si>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</si>
  <si>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</si>
  <si>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</si>
  <si>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</si>
  <si>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</si>
  <si>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</si>
  <si>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</si>
  <si>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</si>
  <si>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</si>
  <si>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</si>
  <si>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</si>
  <si>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</si>
  <si>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</si>
  <si>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</si>
  <si>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</si>
  <si>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</si>
  <si>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</si>
  <si>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</si>
  <si>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</si>
  <si>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</si>
  <si>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</si>
  <si>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</si>
  <si>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</si>
  <si>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</si>
  <si>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</si>
  <si>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</si>
  <si>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</si>
  <si>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</si>
  <si>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</si>
  <si>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</si>
  <si>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</si>
  <si>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</si>
  <si>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</si>
  <si>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</si>
  <si>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</si>
  <si>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</si>
  <si>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</si>
  <si>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</si>
  <si>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</si>
  <si>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</si>
  <si>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</si>
  <si>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</si>
  <si>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</si>
  <si>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</si>
  <si>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</si>
  <si>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</si>
  <si>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</si>
  <si>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</si>
  <si>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</si>
  <si>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</si>
  <si>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</si>
  <si>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</si>
  <si>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</si>
  <si>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</si>
  <si>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</si>
  <si>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</si>
  <si>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</si>
  <si>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</si>
  <si>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</si>
  <si>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</si>
  <si>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</si>
  <si>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</si>
  <si>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</si>
  <si>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</si>
  <si>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</si>
  <si>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</si>
  <si>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</si>
  <si>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</si>
  <si>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</si>
  <si>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</si>
  <si>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</si>
  <si>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</si>
  <si>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</si>
  <si>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</si>
  <si>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</si>
  <si>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</si>
  <si>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</si>
  <si>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</si>
  <si>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</si>
  <si>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</si>
  <si>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</si>
  <si>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</si>
  <si>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</si>
  <si>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</si>
  <si>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</si>
  <si>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</si>
  <si>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</si>
  <si>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</si>
  <si>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</si>
  <si>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</si>
  <si>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</si>
  <si>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</si>
  <si>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</si>
  <si>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</si>
  <si>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</si>
  <si>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</si>
  <si>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</si>
  <si>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</si>
  <si>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</si>
  <si>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</si>
  <si>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</si>
  <si>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</si>
  <si>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</si>
  <si>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</si>
  <si>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</si>
  <si>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</si>
  <si>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</si>
  <si>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</si>
  <si>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</si>
  <si>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</si>
  <si>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</si>
  <si>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</si>
  <si>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</si>
  <si>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</si>
  <si>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</si>
  <si>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</si>
  <si>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</si>
  <si>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</si>
  <si>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</si>
  <si>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</si>
  <si>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</si>
  <si>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</si>
  <si>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</si>
  <si>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</si>
  <si>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</si>
  <si>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</si>
  <si>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</si>
  <si>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</si>
  <si>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</si>
  <si>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</si>
  <si>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</si>
  <si>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</si>
  <si>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</si>
  <si>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</si>
  <si>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</si>
  <si>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</si>
  <si>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</si>
  <si>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</si>
  <si>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</si>
  <si>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</si>
  <si>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</si>
  <si>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</si>
  <si>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</si>
  <si>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</si>
  <si>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</si>
  <si>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</si>
  <si>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</si>
  <si>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</si>
  <si>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</si>
  <si>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</si>
  <si>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</si>
  <si>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</si>
  <si>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</si>
  <si>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</si>
  <si>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</si>
  <si>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</si>
  <si>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</si>
  <si>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</si>
  <si>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</si>
  <si>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</si>
  <si>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</si>
  <si>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</si>
  <si>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</si>
  <si>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</si>
  <si>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</si>
  <si>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</si>
  <si>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</si>
  <si>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</si>
  <si>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</si>
  <si>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</si>
  <si>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</si>
  <si>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</si>
  <si>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</si>
  <si>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</si>
  <si>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</si>
  <si>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</si>
  <si>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</si>
  <si>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</si>
  <si>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</si>
  <si>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</si>
  <si>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</si>
  <si>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</si>
  <si>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</si>
  <si>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</si>
  <si>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</si>
  <si>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</si>
  <si>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</si>
  <si>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</si>
  <si>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</si>
  <si>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</si>
  <si>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</si>
  <si>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</si>
  <si>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</si>
  <si>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</si>
  <si>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</si>
  <si>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</si>
  <si>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</si>
  <si>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</si>
  <si>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</si>
  <si>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</si>
  <si>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</si>
  <si>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</si>
  <si>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</si>
  <si>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</si>
  <si>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</si>
  <si>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</si>
  <si>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</si>
  <si>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</si>
  <si>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</si>
  <si>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</si>
  <si>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</si>
  <si>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</si>
  <si>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</si>
  <si>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</si>
  <si>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</si>
  <si>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</si>
  <si>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</si>
  <si>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</si>
  <si>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</si>
  <si>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</si>
  <si>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</si>
  <si>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</si>
  <si>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</si>
  <si>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</si>
  <si>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</si>
  <si>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</si>
  <si>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</si>
  <si>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</si>
  <si>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</si>
  <si>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</si>
  <si>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</si>
  <si>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</si>
  <si>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</si>
  <si>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</si>
  <si>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</si>
  <si>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</si>
  <si>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</si>
  <si>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</si>
  <si>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</si>
  <si>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</si>
  <si>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</si>
  <si>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</si>
  <si>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</si>
  <si>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</si>
  <si>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</si>
  <si>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</si>
  <si>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</si>
  <si>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</si>
  <si>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</si>
  <si>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</si>
  <si>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</si>
  <si>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</si>
  <si>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</si>
  <si>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</si>
  <si>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</si>
  <si>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</si>
  <si>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</si>
  <si>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</si>
  <si>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</si>
  <si>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</si>
  <si>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</si>
  <si>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</si>
  <si>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</si>
  <si>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</si>
  <si>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</si>
  <si>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</si>
  <si>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</si>
  <si>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</si>
  <si>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</si>
  <si>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</si>
  <si>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</si>
  <si>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</si>
  <si>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</si>
  <si>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</si>
  <si>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</si>
  <si>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</si>
  <si>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</si>
  <si>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</si>
  <si>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</si>
  <si>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</si>
  <si>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</si>
  <si>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</si>
  <si>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</si>
  <si>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</si>
  <si>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</si>
  <si>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</si>
  <si>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</si>
  <si>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</si>
  <si>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</si>
  <si>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</si>
  <si>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</si>
  <si>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</si>
  <si>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</si>
  <si>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</si>
  <si>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</si>
  <si>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</si>
  <si>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</si>
  <si>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</si>
  <si>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</si>
  <si>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</si>
  <si>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</si>
  <si>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</si>
  <si>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</si>
  <si>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</si>
  <si>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</si>
  <si>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</si>
  <si>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</si>
  <si>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</si>
  <si>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</si>
  <si>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</si>
  <si>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</si>
  <si>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</si>
  <si>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</si>
  <si>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</si>
  <si>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</si>
  <si>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</si>
  <si>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</si>
  <si>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</si>
  <si>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</si>
  <si>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</si>
  <si>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</si>
  <si>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</si>
  <si>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</si>
  <si>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</si>
  <si>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</si>
  <si>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</si>
  <si>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</si>
  <si>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</si>
  <si>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</si>
  <si>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</si>
  <si>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</si>
  <si>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</si>
  <si>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</si>
  <si>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</si>
  <si>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</si>
  <si>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</si>
  <si>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</si>
  <si>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</si>
  <si>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</si>
  <si>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</si>
  <si>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</si>
  <si>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</si>
  <si>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</si>
  <si>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</si>
  <si>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</si>
  <si>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</si>
  <si>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</si>
  <si>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</si>
  <si>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</si>
  <si>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</si>
  <si>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</si>
  <si>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</si>
  <si>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</si>
  <si>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</si>
  <si>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</si>
  <si>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</si>
  <si>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</si>
  <si>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</si>
  <si>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</si>
  <si>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</si>
  <si>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</si>
  <si>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</si>
  <si>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</si>
  <si>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</si>
  <si>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</si>
  <si>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</si>
  <si>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</si>
  <si>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</si>
  <si>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</si>
  <si>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</si>
  <si>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</si>
  <si>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</si>
  <si>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</si>
  <si>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</si>
  <si>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</si>
  <si>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</si>
  <si>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</si>
  <si>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</si>
  <si>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</si>
  <si>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</si>
  <si>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</si>
  <si>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</si>
  <si>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</si>
  <si>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</si>
  <si>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</si>
  <si>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</si>
  <si>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</si>
  <si>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</si>
  <si>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</si>
  <si>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</si>
  <si>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</si>
  <si>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</si>
  <si>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</si>
  <si>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</si>
  <si>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</si>
  <si>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</si>
  <si>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</si>
  <si>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</si>
  <si>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</si>
  <si>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</si>
  <si>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</si>
  <si>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</si>
  <si>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</si>
  <si>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</si>
  <si>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</si>
  <si>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</si>
  <si>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</si>
  <si>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</si>
  <si>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</si>
  <si>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</si>
  <si>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</si>
  <si>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</si>
  <si>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</si>
  <si>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</si>
  <si>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</si>
  <si>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</si>
  <si>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</si>
  <si>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</si>
  <si>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</si>
  <si>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</si>
  <si>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</si>
  <si>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</si>
  <si>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</si>
  <si>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</si>
  <si>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</si>
  <si>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</si>
  <si>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</si>
  <si>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</si>
  <si>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</si>
  <si>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</si>
  <si>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</si>
  <si>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</si>
  <si>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</si>
  <si>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</si>
  <si>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</si>
  <si>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</si>
  <si>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</si>
  <si>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</si>
  <si>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</si>
  <si>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</si>
  <si>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</si>
  <si>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</si>
  <si>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</si>
  <si>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</si>
  <si>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</si>
  <si>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</si>
  <si>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</si>
  <si>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</si>
  <si>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</si>
  <si>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</si>
  <si>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</si>
  <si>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</si>
  <si>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</si>
  <si>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</si>
  <si>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</si>
  <si>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</si>
  <si>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</si>
  <si>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</si>
  <si>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</si>
  <si>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</si>
  <si>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</si>
  <si>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</si>
  <si>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</si>
  <si>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</si>
  <si>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</si>
  <si>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</si>
  <si>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</si>
  <si>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</si>
  <si>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</si>
  <si>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</si>
  <si>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</si>
  <si>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</si>
  <si>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</si>
  <si>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</si>
  <si>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</si>
  <si>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</si>
  <si>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</si>
  <si>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</si>
  <si>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</si>
  <si>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</si>
  <si>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</si>
  <si>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</si>
  <si>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</si>
  <si>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</si>
  <si>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</si>
  <si>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</si>
  <si>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</si>
  <si>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</si>
  <si>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</si>
  <si>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</si>
  <si>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</si>
  <si>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</si>
  <si>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</si>
  <si>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</si>
  <si>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</si>
  <si>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</si>
  <si>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</si>
  <si>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</si>
  <si>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</si>
  <si>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</si>
  <si>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</si>
  <si>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</si>
  <si>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</si>
  <si>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</si>
  <si>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</si>
  <si>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</si>
  <si>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</si>
  <si>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</si>
  <si>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</si>
  <si>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</si>
  <si>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</si>
  <si>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</si>
  <si>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</si>
  <si>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</si>
  <si>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</si>
  <si>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</si>
  <si>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</si>
  <si>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</si>
  <si>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</si>
  <si>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</si>
  <si>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</si>
  <si>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</si>
  <si>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</si>
  <si>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</si>
  <si>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</si>
  <si>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</si>
  <si>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</si>
  <si>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</si>
  <si>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</si>
  <si>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</si>
  <si>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</si>
  <si>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</si>
  <si>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</si>
  <si>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</si>
  <si>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</si>
  <si>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</si>
  <si>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</si>
  <si>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</si>
  <si>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</si>
  <si>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</si>
  <si>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</si>
  <si>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</si>
  <si>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</si>
  <si>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</si>
  <si>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</si>
  <si>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</si>
  <si>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</si>
  <si>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</si>
  <si>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</si>
  <si>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</si>
  <si>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</si>
  <si>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</si>
  <si>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</si>
  <si>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</si>
  <si>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</si>
  <si>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</si>
  <si>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</si>
  <si>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</si>
  <si>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</si>
  <si>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</si>
  <si>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</si>
  <si>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</si>
  <si>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</si>
  <si>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</si>
  <si>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</si>
  <si>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</si>
  <si>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</si>
  <si>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</si>
  <si>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</si>
  <si>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</si>
  <si>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</si>
  <si>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</si>
  <si>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</si>
  <si>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</si>
  <si>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</si>
  <si>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</si>
  <si>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</si>
  <si>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</si>
  <si>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</si>
  <si>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</si>
  <si>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</si>
  <si>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</si>
  <si>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</si>
  <si>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</si>
  <si>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</si>
  <si>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</si>
  <si>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</si>
  <si>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</si>
  <si>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</si>
  <si>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</si>
  <si>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</si>
  <si>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</si>
  <si>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</si>
  <si>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</si>
  <si>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</si>
  <si>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</si>
  <si>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</si>
  <si>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</si>
  <si>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</si>
  <si>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</si>
  <si>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</si>
  <si>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</si>
  <si>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</si>
  <si>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</si>
  <si>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</si>
  <si>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</si>
  <si>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</si>
  <si>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</si>
  <si>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</si>
  <si>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</si>
  <si>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</si>
  <si>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</si>
  <si>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</si>
  <si>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</si>
  <si>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</si>
  <si>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</si>
  <si>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</si>
  <si>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</si>
  <si>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</si>
  <si>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</si>
  <si>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</si>
  <si>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</si>
  <si>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</si>
  <si>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</si>
  <si>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</si>
  <si>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</si>
  <si>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</si>
  <si>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</si>
  <si>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</si>
  <si>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</si>
  <si>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</si>
  <si>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</si>
  <si>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</si>
  <si>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</si>
  <si>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</si>
  <si>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</si>
  <si>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</si>
  <si>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</si>
  <si>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</si>
  <si>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</si>
  <si>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</si>
  <si>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</si>
  <si>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</si>
  <si>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</si>
  <si>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</si>
  <si>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</si>
  <si>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</si>
  <si>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</si>
  <si>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</si>
  <si>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</si>
  <si>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</si>
  <si>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</si>
  <si>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</si>
  <si>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</si>
  <si>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</si>
  <si>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</si>
  <si>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</si>
  <si>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</si>
  <si>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</si>
  <si>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</si>
  <si>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</si>
  <si>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</si>
  <si>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</si>
  <si>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</si>
  <si>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</si>
  <si>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</si>
  <si>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</si>
  <si>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</si>
  <si>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</si>
  <si>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</si>
  <si>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</si>
  <si>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</si>
  <si>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</si>
  <si>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</si>
  <si>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</si>
  <si>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</si>
  <si>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</si>
  <si>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</si>
  <si>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</si>
  <si>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</si>
  <si>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</si>
  <si>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</si>
  <si>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</si>
  <si>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</si>
  <si>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</si>
  <si>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</si>
  <si>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</si>
  <si>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</si>
  <si>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</si>
  <si>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</si>
  <si>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</si>
  <si>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</si>
  <si>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</si>
  <si>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</si>
  <si>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</si>
  <si>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</si>
  <si>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</si>
  <si>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</si>
  <si>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</si>
  <si>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</si>
  <si>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</si>
  <si>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</si>
  <si>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</si>
  <si>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</si>
  <si>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</si>
  <si>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</si>
  <si>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</si>
  <si>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</si>
  <si>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</si>
  <si>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</si>
  <si>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</si>
  <si>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</si>
  <si>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</si>
  <si>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</si>
  <si>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</si>
  <si>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</si>
  <si>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</si>
  <si>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</si>
  <si>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</si>
  <si>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</si>
  <si>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</si>
  <si>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</si>
  <si>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</si>
  <si>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</si>
  <si>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</si>
  <si>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</si>
  <si>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</si>
  <si>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</si>
  <si>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</si>
  <si>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</si>
  <si>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</si>
  <si>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</si>
  <si>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</si>
  <si>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</si>
  <si>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</si>
  <si>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</si>
  <si>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</si>
  <si>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</si>
  <si>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</si>
  <si>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</si>
  <si>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</si>
  <si>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</si>
  <si>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</si>
  <si>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</si>
  <si>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</si>
  <si>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</si>
  <si>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</si>
  <si>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</si>
  <si>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</si>
  <si>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</si>
  <si>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</si>
  <si>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</si>
  <si>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</si>
  <si>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</si>
  <si>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</si>
  <si>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</si>
  <si>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</si>
  <si>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</si>
  <si>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</si>
  <si>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</si>
  <si>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</si>
  <si>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</si>
  <si>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</si>
  <si>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</si>
  <si>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</si>
  <si>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</si>
  <si>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</si>
  <si>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</si>
  <si>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</si>
  <si>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</si>
  <si>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</si>
  <si>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</si>
  <si>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</si>
  <si>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</si>
  <si>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</si>
  <si>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</si>
  <si>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</si>
  <si>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</si>
  <si>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</si>
  <si>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</si>
  <si>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</si>
  <si>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</si>
  <si>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</si>
  <si>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</si>
  <si>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</si>
  <si>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</si>
  <si>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</si>
  <si>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</si>
  <si>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</si>
  <si>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</si>
  <si>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</si>
  <si>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</si>
  <si>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</si>
  <si>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</si>
  <si>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</si>
  <si>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</si>
  <si>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</si>
  <si>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</si>
  <si>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</si>
  <si>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</si>
  <si>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</si>
  <si>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</si>
  <si>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</si>
  <si>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</si>
  <si>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</si>
  <si>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</si>
  <si>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</si>
  <si>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</si>
  <si>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</si>
  <si>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</si>
  <si>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</si>
  <si>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</si>
  <si>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</si>
  <si>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</si>
  <si>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</si>
  <si>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</si>
  <si>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</si>
  <si>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</si>
  <si>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</si>
  <si>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</si>
  <si>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</si>
  <si>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</si>
  <si>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</si>
  <si>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</si>
  <si>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</si>
  <si>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</si>
  <si>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</si>
  <si>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</si>
  <si>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</si>
  <si>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</si>
  <si>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</si>
  <si>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</si>
  <si>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</si>
  <si>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</si>
  <si>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</si>
  <si>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</si>
  <si>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</si>
  <si>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</si>
  <si>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</si>
  <si>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</si>
  <si>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</si>
  <si>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</si>
  <si>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</si>
  <si>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</si>
  <si>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</si>
  <si>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</si>
  <si>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</si>
  <si>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</si>
  <si>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</si>
  <si>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</si>
  <si>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</si>
  <si>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</si>
  <si>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</si>
  <si>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</si>
  <si>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</si>
  <si>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</si>
  <si>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</si>
  <si>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</si>
  <si>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</si>
  <si>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</si>
  <si>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</si>
  <si>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</si>
  <si>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</si>
  <si>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</si>
  <si>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</si>
  <si>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</si>
  <si>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</si>
  <si>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</si>
  <si>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</si>
  <si>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</si>
  <si>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</si>
  <si>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</si>
  <si>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</si>
  <si>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</si>
  <si>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</si>
  <si>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</si>
  <si>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</si>
  <si>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</si>
  <si>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</si>
  <si>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</si>
  <si>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</si>
  <si>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</si>
  <si>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</si>
  <si>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</si>
  <si>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</si>
  <si>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</si>
  <si>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</si>
  <si>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</si>
  <si>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</si>
  <si>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</si>
  <si>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</si>
  <si>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</si>
  <si>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</si>
  <si>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</si>
  <si>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</si>
  <si>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</si>
  <si>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</si>
  <si>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</si>
  <si>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</si>
  <si>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</si>
  <si>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</si>
  <si>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</si>
  <si>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</si>
  <si>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</si>
  <si>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</si>
  <si>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</si>
  <si>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</si>
  <si>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</si>
  <si>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</si>
  <si>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</si>
  <si>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</si>
  <si>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</si>
  <si>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</si>
  <si>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</si>
  <si>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</si>
  <si>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</si>
  <si>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</si>
  <si>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</si>
  <si>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</si>
  <si>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</si>
  <si>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</si>
  <si>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</si>
  <si>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</si>
  <si>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</si>
  <si>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</si>
  <si>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</si>
  <si>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</si>
  <si>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</si>
  <si>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</si>
  <si>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</si>
  <si>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</si>
  <si>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</si>
  <si>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</si>
  <si>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</si>
  <si>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</si>
  <si>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</si>
  <si>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</si>
  <si>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</si>
  <si>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</si>
  <si>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</si>
  <si>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</si>
  <si>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</si>
  <si>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</si>
  <si>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</si>
  <si>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</si>
  <si>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</si>
  <si>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</si>
  <si>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</si>
  <si>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</si>
  <si>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</si>
  <si>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</si>
  <si>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</si>
  <si>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</si>
  <si>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</si>
  <si>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</si>
  <si>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</si>
  <si>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</si>
  <si>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</si>
  <si>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</si>
  <si>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</si>
  <si>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</si>
  <si>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</si>
  <si>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</si>
  <si>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</si>
  <si>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</si>
  <si>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</si>
  <si>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</si>
  <si>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</si>
  <si>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</si>
  <si>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</si>
  <si>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</si>
  <si>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</si>
  <si>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</si>
  <si>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</si>
  <si>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</si>
  <si>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</si>
  <si>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</si>
  <si>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</si>
  <si>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</si>
  <si>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</si>
  <si>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</si>
  <si>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</si>
  <si>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</si>
  <si>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</si>
  <si>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</si>
  <si>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</si>
  <si>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</si>
  <si>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</si>
  <si>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</si>
  <si>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</si>
  <si>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</si>
  <si>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</si>
  <si>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</si>
  <si>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</si>
  <si>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</si>
  <si>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</si>
  <si>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</si>
  <si>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</si>
  <si>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</si>
  <si>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</si>
  <si>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</si>
  <si>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</si>
  <si>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</si>
  <si>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</si>
  <si>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</si>
  <si>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</si>
  <si>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</si>
  <si>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</si>
  <si>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</si>
  <si>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</si>
  <si>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</si>
  <si>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</si>
  <si>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</si>
  <si>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</si>
  <si>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</si>
  <si>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</si>
  <si>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</si>
  <si>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</si>
  <si>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</si>
  <si>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</si>
  <si>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</si>
  <si>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</si>
  <si>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</si>
  <si>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</si>
  <si>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</si>
  <si>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</si>
  <si>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</si>
  <si>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</si>
  <si>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</si>
  <si>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</si>
  <si>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</si>
  <si>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</si>
  <si>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</si>
  <si>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</si>
  <si>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</si>
  <si>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</si>
  <si>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</si>
  <si>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</si>
  <si>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</si>
  <si>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</si>
  <si>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</si>
  <si>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</si>
  <si>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</si>
  <si>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</si>
  <si>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</si>
  <si>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</si>
  <si>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</si>
  <si>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</si>
  <si>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</si>
  <si>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</si>
  <si>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</si>
  <si>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</si>
  <si>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</si>
  <si>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</si>
  <si>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</si>
  <si>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</si>
  <si>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</si>
  <si>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</si>
  <si>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</si>
  <si>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</si>
  <si>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</si>
  <si>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</si>
  <si>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</si>
  <si>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</si>
  <si>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</si>
  <si>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</si>
  <si>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</si>
  <si>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</si>
  <si>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</si>
  <si>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</si>
  <si>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</si>
  <si>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</si>
  <si>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</si>
  <si>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</si>
  <si>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</si>
  <si>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</si>
  <si>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</si>
  <si>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</si>
  <si>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</si>
  <si>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</si>
  <si>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</si>
  <si>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</si>
  <si>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</si>
  <si>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</si>
  <si>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</si>
  <si>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</si>
  <si>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</si>
  <si>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</si>
  <si>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</si>
  <si>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</si>
  <si>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</si>
  <si>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</si>
  <si>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</si>
  <si>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</si>
  <si>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</si>
  <si>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</si>
  <si>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</si>
  <si>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</si>
  <si>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</si>
  <si>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</si>
  <si>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</si>
  <si>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</si>
  <si>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</si>
  <si>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</si>
  <si>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</si>
  <si>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</si>
  <si>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</si>
  <si>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</si>
  <si>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</si>
  <si>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</si>
  <si>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</si>
  <si>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</si>
  <si>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</si>
  <si>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</si>
  <si>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</si>
  <si>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</si>
  <si>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</si>
  <si>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</si>
  <si>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</si>
  <si>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</si>
  <si>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</si>
  <si>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</si>
  <si>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</si>
  <si>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</si>
  <si>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</si>
  <si>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</si>
  <si>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</si>
  <si>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</si>
  <si>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</si>
  <si>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</si>
  <si>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</si>
  <si>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</si>
  <si>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</si>
  <si>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</si>
  <si>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</si>
  <si>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</si>
  <si>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</si>
  <si>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</si>
  <si>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</si>
  <si>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</si>
  <si>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</si>
  <si>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</si>
  <si>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</si>
  <si>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</si>
  <si>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</si>
  <si>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</si>
  <si>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</si>
  <si>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</si>
  <si>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</si>
  <si>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</si>
  <si>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</si>
  <si>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</si>
  <si>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</si>
  <si>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</si>
  <si>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</si>
  <si>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</si>
  <si>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</si>
  <si>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</si>
  <si>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</si>
  <si>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</si>
  <si>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</si>
  <si>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</si>
  <si>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</si>
  <si>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</si>
  <si>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</si>
  <si>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</si>
  <si>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</si>
  <si>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</si>
  <si>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</si>
  <si>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</si>
  <si>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</si>
  <si>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</si>
  <si>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</si>
  <si>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</si>
  <si>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</si>
  <si>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</si>
  <si>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</si>
  <si>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</si>
  <si>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</si>
  <si>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</si>
  <si>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</si>
  <si>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</si>
  <si>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</si>
  <si>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</si>
  <si>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</si>
  <si>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</si>
  <si>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</si>
  <si>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</si>
  <si>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</si>
  <si>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</si>
  <si>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</si>
  <si>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</si>
  <si>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</si>
  <si>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</si>
  <si>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</si>
  <si>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</si>
  <si>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</si>
  <si>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</si>
  <si>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</si>
  <si>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</si>
  <si>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</si>
  <si>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</si>
  <si>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</si>
  <si>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</si>
  <si>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</si>
  <si>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</si>
  <si>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</si>
  <si>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</si>
  <si>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</si>
  <si>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</si>
  <si>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</si>
  <si>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</si>
  <si>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</si>
  <si>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</si>
  <si>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</si>
  <si>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</si>
  <si>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</si>
  <si>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</si>
  <si>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</si>
  <si>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</si>
  <si>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</si>
  <si>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</si>
  <si>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</si>
  <si>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</si>
  <si>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</si>
  <si>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</si>
  <si>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</si>
  <si>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</si>
  <si>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</si>
  <si>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</si>
  <si>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</si>
  <si>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</si>
  <si>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</si>
  <si>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</si>
  <si>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</si>
  <si>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</si>
  <si>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</si>
  <si>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</si>
  <si>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</si>
  <si>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</si>
  <si>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</si>
  <si>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</si>
  <si>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</si>
  <si>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</si>
  <si>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</si>
  <si>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</si>
  <si>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</si>
  <si>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</si>
  <si>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</si>
  <si>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</si>
  <si>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</si>
  <si>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</si>
  <si>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</si>
  <si>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</si>
  <si>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</si>
  <si>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</si>
  <si>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</si>
  <si>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</si>
  <si>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</si>
  <si>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</si>
  <si>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</si>
  <si>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</si>
  <si>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</si>
  <si>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</si>
  <si>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</si>
  <si>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</si>
  <si>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</si>
  <si>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</si>
  <si>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</si>
  <si>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</si>
  <si>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</si>
  <si>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</si>
  <si>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</si>
  <si>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</si>
  <si>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</si>
  <si>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</si>
  <si>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</si>
  <si>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</si>
  <si>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</si>
  <si>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</si>
  <si>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</si>
  <si>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</si>
  <si>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</si>
  <si>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</si>
  <si>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</si>
  <si>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</si>
  <si>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</si>
  <si>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</si>
  <si>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</si>
  <si>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</si>
  <si>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</si>
  <si>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</si>
  <si>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</si>
  <si>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</si>
  <si>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</si>
  <si>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</si>
  <si>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</si>
  <si>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</si>
  <si>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</si>
  <si>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</si>
  <si>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</si>
  <si>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</si>
  <si>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</si>
  <si>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</si>
  <si>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</si>
  <si>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</si>
  <si>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</si>
  <si>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</si>
  <si>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</si>
  <si>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</si>
  <si>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</si>
  <si>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</si>
  <si>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</si>
  <si>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</si>
  <si>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</si>
  <si>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</si>
  <si>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</si>
  <si>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</si>
  <si>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</si>
  <si>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</si>
  <si>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</si>
  <si>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</si>
  <si>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</si>
  <si>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</si>
  <si>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</si>
  <si>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</si>
  <si>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</si>
  <si>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</si>
  <si>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</si>
  <si>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</si>
  <si>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</si>
  <si>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</si>
  <si>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</si>
  <si>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</si>
  <si>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</si>
  <si>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</si>
  <si>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</si>
  <si>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</si>
  <si>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</si>
  <si>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</si>
  <si>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</si>
  <si>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</si>
  <si>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</si>
  <si>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</si>
  <si>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</si>
  <si>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</si>
  <si>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</si>
  <si>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</si>
  <si>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</si>
  <si>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</si>
  <si>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</si>
  <si>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</si>
  <si>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</si>
  <si>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</si>
  <si>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</si>
  <si>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</si>
  <si>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</si>
  <si>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</si>
  <si>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</si>
  <si>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</si>
  <si>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</si>
  <si>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</si>
  <si>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</si>
  <si>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</si>
  <si>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</si>
  <si>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</si>
  <si>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</si>
  <si>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</si>
  <si>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</si>
  <si>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</si>
  <si>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</si>
  <si>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</si>
  <si>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</si>
  <si>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</si>
  <si>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</si>
  <si>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</si>
  <si>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</si>
  <si>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</si>
  <si>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</si>
  <si>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</si>
  <si>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</si>
  <si>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</si>
  <si>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</si>
  <si>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</si>
  <si>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</si>
  <si>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</si>
  <si>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</si>
  <si>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</si>
  <si>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</si>
  <si>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</si>
  <si>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</si>
  <si>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</si>
  <si>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</si>
  <si>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</si>
  <si>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</si>
  <si>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</si>
  <si>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</si>
  <si>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</si>
  <si>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</si>
  <si>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</si>
  <si>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</si>
  <si>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</si>
  <si>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</si>
  <si>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</si>
  <si>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</si>
  <si>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</si>
  <si>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</si>
  <si>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</si>
  <si>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</si>
  <si>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</si>
  <si>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</si>
  <si>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</si>
  <si>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</si>
  <si>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</si>
  <si>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</si>
  <si>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</si>
  <si>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</si>
  <si>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</si>
  <si>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</si>
  <si>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</si>
  <si>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</si>
  <si>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</si>
  <si>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</si>
  <si>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</si>
  <si>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</si>
  <si>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</si>
  <si>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</si>
  <si>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</si>
  <si>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</si>
  <si>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</si>
  <si>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</si>
  <si>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</si>
  <si>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</si>
  <si>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</si>
  <si>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</si>
  <si>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</si>
  <si>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</si>
  <si>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</si>
  <si>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</si>
  <si>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</si>
  <si>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</si>
  <si>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</si>
  <si>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</si>
  <si>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</si>
  <si>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</si>
  <si>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</si>
  <si>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</si>
  <si>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</si>
  <si>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</si>
  <si>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</si>
  <si>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</si>
  <si>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</si>
  <si>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</si>
  <si>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</si>
  <si>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</si>
  <si>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</si>
  <si>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</si>
  <si>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</si>
  <si>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</si>
  <si>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</si>
  <si>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</si>
  <si>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</si>
  <si>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</si>
  <si>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</si>
  <si>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</si>
  <si>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</si>
  <si>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</si>
  <si>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</si>
  <si>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</si>
  <si>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</si>
  <si>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</si>
  <si>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</si>
  <si>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</si>
  <si>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</si>
  <si>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</si>
  <si>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</si>
  <si>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</si>
  <si>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</si>
  <si>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</si>
  <si>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</si>
  <si>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</si>
  <si>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</si>
  <si>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</si>
  <si>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</si>
  <si>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</si>
  <si>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</si>
  <si>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</si>
  <si>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</si>
  <si>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</si>
  <si>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</si>
  <si>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</si>
  <si>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</si>
  <si>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</si>
  <si>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</si>
  <si>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</si>
  <si>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</si>
  <si>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</si>
  <si>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</si>
  <si>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</si>
  <si>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</si>
  <si>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</si>
  <si>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</si>
  <si>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</si>
  <si>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</si>
  <si>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</si>
  <si>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</si>
  <si>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</si>
  <si>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</si>
  <si>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</si>
  <si>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</si>
  <si>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</si>
  <si>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</si>
  <si>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</si>
  <si>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</si>
  <si>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</si>
  <si>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</si>
  <si>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</si>
  <si>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</si>
  <si>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</si>
  <si>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</si>
  <si>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</si>
  <si>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</si>
  <si>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</si>
  <si>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</si>
  <si>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</si>
  <si>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</si>
  <si>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</si>
  <si>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</si>
  <si>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</si>
  <si>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</si>
  <si>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</si>
  <si>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</si>
  <si>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</si>
  <si>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</si>
  <si>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</si>
  <si>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</si>
  <si>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</si>
  <si>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</si>
  <si>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</si>
  <si>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</si>
  <si>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</si>
  <si>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</si>
  <si>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</si>
  <si>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</si>
  <si>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</si>
  <si>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</si>
  <si>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</si>
  <si>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</si>
  <si>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</si>
  <si>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</si>
  <si>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</si>
  <si>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</si>
  <si>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</si>
  <si>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</si>
  <si>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</si>
  <si>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</si>
  <si>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</si>
  <si>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</si>
  <si>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</si>
  <si>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</si>
  <si>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</si>
  <si>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</si>
  <si>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</si>
  <si>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</si>
  <si>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</si>
  <si>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</si>
  <si>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</si>
  <si>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</si>
  <si>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</si>
  <si>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</si>
  <si>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</si>
  <si>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</si>
  <si>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</si>
  <si>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</si>
  <si>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</si>
  <si>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</si>
  <si>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</si>
  <si>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</si>
  <si>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</si>
  <si>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</si>
  <si>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</si>
  <si>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</si>
  <si>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</si>
  <si>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</si>
  <si>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</si>
  <si>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</si>
  <si>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</si>
  <si>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</si>
  <si>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</si>
  <si>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</si>
  <si>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</si>
  <si>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</si>
  <si>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</si>
  <si>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</si>
  <si>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</si>
  <si>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</si>
  <si>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</si>
  <si>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</si>
  <si>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</si>
  <si>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</si>
  <si>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</si>
  <si>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</si>
  <si>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</si>
  <si>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</si>
  <si>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</si>
  <si>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</si>
  <si>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</si>
  <si>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</si>
  <si>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</si>
  <si>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</si>
  <si>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</si>
  <si>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</si>
  <si>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</si>
  <si>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</si>
  <si>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</si>
  <si>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</si>
  <si>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</si>
  <si>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</si>
  <si>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</si>
  <si>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</si>
  <si>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</si>
  <si>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</si>
  <si>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</si>
  <si>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</si>
  <si>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</si>
  <si>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</si>
  <si>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</si>
  <si>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</si>
  <si>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</si>
  <si>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</si>
  <si>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</si>
  <si>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</si>
  <si>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</si>
  <si>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</si>
  <si>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</si>
  <si>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</si>
  <si>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</si>
  <si>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</si>
  <si>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</si>
  <si>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</si>
  <si>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</si>
  <si>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</si>
  <si>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</si>
  <si>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</si>
  <si>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</si>
  <si>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</si>
  <si>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</si>
  <si>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</si>
  <si>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</si>
  <si>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</si>
  <si>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</si>
  <si>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</si>
  <si>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</si>
  <si>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</si>
  <si>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</si>
  <si>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</si>
  <si>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</si>
  <si>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</si>
  <si>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</si>
  <si>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</si>
  <si>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</si>
  <si>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</si>
  <si>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</si>
  <si>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</si>
  <si>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</si>
  <si>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</si>
  <si>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</si>
  <si>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</si>
  <si>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</si>
  <si>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</si>
  <si>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</si>
  <si>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</si>
  <si>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</si>
  <si>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</si>
  <si>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</si>
  <si>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</si>
  <si>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</si>
  <si>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</si>
  <si>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</si>
  <si>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</si>
  <si>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</si>
  <si>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</si>
  <si>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</si>
  <si>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</si>
  <si>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</si>
  <si>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</si>
  <si>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</si>
  <si>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</si>
  <si>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</si>
  <si>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</si>
  <si>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</si>
  <si>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</si>
  <si>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</si>
  <si>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</si>
  <si>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</si>
  <si>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</si>
  <si>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</si>
  <si>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</si>
  <si>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</si>
  <si>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</si>
  <si>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</si>
  <si>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</si>
  <si>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</si>
  <si>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</si>
  <si>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</si>
  <si>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</si>
  <si>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</si>
  <si>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</si>
  <si>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</si>
  <si>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</si>
  <si>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</si>
  <si>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</si>
  <si>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</si>
  <si>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</si>
  <si>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</si>
  <si>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</si>
  <si>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</si>
  <si>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</si>
  <si>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</si>
  <si>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</si>
  <si>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</si>
  <si>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</si>
  <si>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</si>
  <si>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</si>
  <si>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</si>
  <si>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</si>
  <si>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</si>
  <si>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</si>
  <si>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</si>
  <si>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</si>
  <si>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</si>
  <si>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</si>
  <si>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</si>
  <si>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</si>
  <si>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</si>
  <si>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</si>
  <si>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</si>
  <si>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</si>
  <si>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</si>
  <si>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</si>
  <si>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</si>
  <si>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</si>
  <si>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</si>
  <si>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</si>
  <si>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</si>
  <si>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</si>
  <si>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</si>
  <si>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</si>
  <si>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</si>
  <si>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</si>
  <si>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</si>
  <si>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</si>
  <si>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</si>
  <si>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</si>
  <si>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</si>
  <si>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</si>
  <si>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</si>
  <si>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</si>
  <si>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</si>
  <si>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</si>
  <si>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</si>
  <si>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</si>
  <si>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</si>
  <si>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</si>
  <si>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</si>
  <si>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</si>
  <si>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</si>
  <si>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</si>
  <si>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</si>
  <si>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</si>
  <si>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</si>
  <si>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</si>
  <si>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</si>
  <si>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</si>
  <si>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</si>
  <si>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</si>
  <si>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</si>
  <si>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</si>
  <si>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</si>
  <si>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</si>
  <si>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</si>
  <si>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</si>
  <si>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</si>
  <si>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</si>
  <si>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</si>
  <si>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</si>
  <si>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</si>
  <si>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</si>
  <si>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</si>
  <si>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</si>
  <si>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</si>
  <si>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</si>
  <si>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</si>
  <si>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</si>
  <si>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</si>
  <si>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</si>
  <si>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</si>
  <si>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</si>
  <si>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</si>
  <si>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</si>
  <si>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</si>
  <si>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</si>
  <si>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</si>
  <si>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</si>
  <si>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</si>
  <si>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</si>
  <si>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</si>
  <si>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</si>
  <si>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</si>
  <si>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</si>
  <si>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</si>
  <si>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</si>
  <si>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</si>
  <si>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</si>
  <si>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</si>
  <si>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</si>
  <si>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</si>
  <si>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</si>
  <si>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</si>
  <si>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</si>
  <si>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</si>
  <si>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</si>
  <si>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</si>
  <si>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</si>
  <si>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</si>
  <si>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</si>
  <si>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</si>
  <si>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</si>
  <si>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</si>
  <si>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</si>
  <si>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</si>
  <si>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</si>
  <si>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</si>
  <si>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</si>
  <si>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</si>
  <si>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</si>
  <si>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</si>
  <si>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</si>
  <si>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</si>
  <si>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</si>
  <si>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</si>
  <si>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</si>
  <si>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</si>
  <si>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</si>
  <si>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</si>
  <si>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</si>
  <si>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</si>
  <si>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</si>
  <si>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</si>
  <si>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</si>
  <si>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</si>
  <si>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</si>
  <si>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</si>
  <si>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</si>
  <si>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</si>
  <si>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</si>
  <si>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</si>
  <si>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</si>
  <si>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</si>
  <si>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</si>
  <si>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</si>
  <si>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</si>
  <si>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</si>
  <si>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</si>
  <si>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</si>
  <si>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</si>
  <si>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</si>
  <si>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</si>
  <si>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</si>
  <si>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</si>
  <si>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</si>
  <si>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</si>
  <si>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</si>
  <si>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</si>
  <si>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</si>
  <si>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</si>
  <si>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</si>
  <si>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</si>
  <si>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</si>
  <si>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</si>
  <si>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</si>
  <si>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</si>
  <si>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</si>
  <si>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</si>
  <si>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</si>
  <si>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</si>
  <si>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</si>
  <si>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</si>
  <si>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</si>
  <si>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</si>
  <si>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</si>
  <si>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</si>
  <si>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</si>
  <si>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</si>
  <si>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</si>
  <si>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</si>
  <si>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</si>
  <si>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</si>
  <si>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</si>
  <si>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</si>
  <si>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</si>
  <si>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</si>
  <si>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</si>
  <si>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</si>
  <si>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</si>
  <si>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</si>
  <si>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</si>
  <si>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</si>
  <si>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</si>
  <si>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</si>
  <si>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</si>
  <si>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</si>
  <si>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</si>
  <si>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</si>
  <si>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</si>
  <si>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</si>
  <si>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</si>
  <si>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</si>
  <si>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</si>
  <si>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</si>
  <si>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</si>
  <si>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</si>
  <si>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</si>
  <si>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</si>
  <si>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</si>
  <si>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</si>
  <si>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</si>
  <si>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</si>
  <si>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</si>
  <si>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</si>
  <si>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</si>
  <si>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</si>
  <si>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</si>
  <si>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</si>
  <si>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</si>
  <si>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</si>
  <si>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</si>
  <si>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</si>
  <si>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</si>
  <si>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</si>
  <si>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</si>
  <si>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</si>
  <si>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</si>
  <si>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</si>
  <si>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</si>
  <si>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</si>
  <si>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</si>
  <si>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</si>
  <si>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</si>
  <si>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</si>
  <si>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</si>
  <si>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</si>
  <si>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</si>
  <si>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</si>
  <si>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</si>
  <si>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</si>
  <si>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</si>
  <si>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</si>
  <si>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</si>
  <si>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</si>
  <si>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</si>
  <si>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</si>
  <si>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</si>
  <si>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</si>
  <si>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</si>
  <si>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</si>
  <si>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</si>
  <si>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</si>
  <si>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</si>
  <si>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</si>
  <si>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</si>
  <si>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</si>
  <si>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</si>
  <si>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</si>
  <si>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</si>
  <si>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</si>
  <si>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</si>
  <si>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</si>
  <si>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</si>
  <si>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</si>
  <si>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</si>
  <si>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</si>
  <si>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</si>
  <si>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</si>
  <si>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</si>
  <si>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</si>
  <si>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</si>
  <si>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</si>
  <si>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</si>
  <si>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</si>
  <si>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</si>
  <si>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</si>
  <si>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</si>
  <si>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</si>
  <si>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</si>
  <si>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</si>
  <si>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</si>
  <si>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</si>
  <si>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</si>
  <si>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</si>
  <si>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</si>
  <si>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</si>
  <si>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</si>
  <si>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</si>
  <si>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</si>
  <si>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</si>
  <si>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</si>
  <si>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</si>
  <si>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</si>
  <si>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</si>
  <si>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</si>
  <si>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</si>
  <si>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</si>
  <si>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</si>
  <si>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</si>
  <si>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</si>
  <si>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</si>
  <si>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</si>
  <si>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</si>
  <si>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</si>
  <si>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</si>
  <si>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</si>
  <si>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</si>
  <si>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</si>
  <si>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</si>
  <si>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</si>
  <si>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</si>
  <si>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</si>
  <si>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</si>
  <si>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</si>
  <si>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</si>
  <si>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</si>
  <si>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</si>
  <si>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</si>
  <si>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</si>
  <si>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</si>
  <si>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</si>
  <si>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</si>
  <si>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</si>
  <si>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</si>
  <si>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</si>
  <si>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</si>
  <si>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</si>
  <si>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</si>
  <si>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</si>
  <si>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</si>
  <si>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</si>
  <si>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</si>
  <si>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</si>
  <si>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</si>
  <si>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</si>
  <si>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</si>
  <si>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</si>
  <si>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</si>
  <si>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</si>
  <si>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</si>
  <si>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</si>
  <si>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</si>
  <si>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</si>
  <si>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</si>
  <si>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</si>
  <si>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</si>
  <si>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</si>
  <si>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</si>
  <si>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</si>
  <si>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</si>
  <si>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</si>
  <si>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</si>
  <si>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</si>
  <si>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</si>
  <si>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</si>
  <si>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</si>
  <si>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</si>
  <si>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</si>
  <si>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</si>
  <si>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</si>
  <si>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</si>
  <si>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</si>
  <si>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</si>
  <si>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</si>
  <si>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</si>
  <si>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</si>
  <si>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</si>
  <si>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</si>
  <si>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</si>
  <si>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</si>
  <si>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</si>
  <si>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</si>
  <si>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</si>
  <si>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</si>
  <si>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</si>
  <si>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</si>
  <si>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</si>
  <si>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</si>
  <si>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</si>
  <si>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</si>
  <si>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</si>
  <si>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</si>
  <si>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</si>
  <si>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</si>
  <si>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</si>
  <si>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</si>
  <si>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</si>
  <si>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</si>
  <si>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</si>
  <si>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</si>
  <si>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</si>
  <si>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</si>
  <si>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</si>
  <si>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</si>
  <si>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</si>
  <si>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</si>
  <si>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</si>
  <si>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</si>
  <si>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</si>
  <si>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</si>
  <si>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</si>
  <si>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</si>
  <si>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</si>
  <si>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</si>
  <si>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</si>
  <si>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</si>
  <si>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</si>
  <si>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</si>
  <si>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</si>
  <si>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</si>
  <si>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</si>
  <si>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</si>
  <si>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</si>
  <si>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</si>
  <si>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</si>
  <si>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</si>
  <si>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</si>
  <si>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</si>
  <si>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</si>
  <si>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</si>
  <si>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</si>
  <si>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</si>
  <si>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</si>
  <si>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</si>
  <si>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</si>
  <si>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</si>
  <si>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</si>
  <si>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</si>
  <si>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</si>
  <si>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</si>
  <si>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</si>
  <si>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</si>
  <si>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</si>
  <si>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</si>
  <si>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</si>
  <si>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</si>
  <si>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</si>
  <si>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</si>
  <si>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</si>
  <si>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</si>
  <si>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</si>
  <si>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</si>
  <si>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</si>
  <si>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</si>
  <si>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</si>
  <si>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</si>
  <si>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</si>
  <si>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</si>
  <si>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</si>
  <si>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</si>
  <si>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</si>
  <si>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</si>
  <si>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</si>
  <si>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</si>
  <si>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</si>
  <si>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</si>
  <si>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</si>
  <si>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</si>
  <si>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</si>
  <si>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</si>
  <si>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</si>
  <si>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</si>
  <si>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</si>
  <si>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</si>
  <si>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</si>
  <si>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</si>
  <si>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</si>
  <si>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</si>
  <si>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</si>
  <si>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</si>
  <si>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</si>
  <si>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</si>
  <si>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</si>
  <si>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</si>
  <si>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</si>
  <si>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</si>
  <si>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</si>
  <si>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</si>
  <si>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</si>
  <si>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</si>
  <si>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</si>
  <si>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</si>
  <si>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</si>
  <si>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</si>
  <si>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</si>
  <si>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</si>
  <si>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</si>
  <si>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</si>
  <si>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</si>
  <si>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</si>
  <si>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</si>
  <si>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</si>
  <si>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</si>
  <si>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</si>
  <si>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</si>
  <si>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</si>
  <si>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</si>
  <si>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</si>
  <si>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</si>
  <si>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</si>
  <si>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</si>
  <si>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</si>
  <si>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</si>
  <si>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</si>
  <si>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</si>
  <si>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</si>
  <si>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</si>
  <si>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</si>
  <si>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</si>
  <si>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</si>
  <si>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</si>
  <si>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</si>
  <si>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</si>
  <si>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</si>
  <si>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</si>
  <si>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</si>
  <si>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</si>
  <si>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</si>
  <si>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</si>
  <si>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</si>
  <si>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</si>
  <si>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</si>
  <si>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</si>
  <si>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</si>
  <si>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</si>
  <si>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</si>
  <si>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</si>
  <si>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</si>
  <si>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</si>
  <si>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</si>
  <si>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</si>
  <si>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</si>
  <si>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</si>
  <si>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</si>
  <si>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</si>
  <si>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</si>
  <si>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</si>
  <si>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</si>
  <si>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</si>
  <si>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</si>
  <si>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</si>
  <si>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</si>
  <si>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</si>
  <si>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</si>
  <si>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</si>
  <si>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</si>
  <si>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</si>
  <si>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</si>
  <si>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</si>
  <si>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</si>
  <si>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</si>
  <si>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</si>
  <si>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</si>
  <si>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</si>
  <si>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</si>
  <si>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</si>
  <si>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</si>
  <si>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</si>
  <si>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</si>
  <si>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</si>
  <si>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</si>
  <si>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</si>
  <si>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</si>
  <si>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</si>
  <si>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</si>
  <si>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</si>
  <si>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</si>
  <si>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</si>
  <si>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</si>
  <si>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</si>
  <si>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</si>
  <si>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</si>
  <si>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</si>
  <si>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</si>
  <si>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</si>
  <si>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</si>
  <si>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</si>
  <si>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</si>
  <si>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</si>
  <si>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</si>
  <si>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</si>
  <si>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</si>
  <si>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</si>
  <si>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</si>
  <si>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</si>
  <si>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</si>
  <si>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</si>
  <si>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</si>
  <si>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</si>
  <si>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</si>
  <si>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</si>
  <si>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</si>
  <si>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</si>
  <si>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</si>
  <si>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</si>
  <si>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</si>
  <si>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</si>
  <si>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</si>
  <si>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</si>
  <si>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</si>
  <si>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</si>
  <si>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</si>
  <si>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</si>
  <si>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</si>
  <si>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</si>
  <si>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</si>
  <si>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</si>
  <si>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</si>
  <si>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</si>
  <si>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</si>
  <si>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</si>
  <si>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</si>
  <si>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</si>
  <si>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</si>
  <si>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</si>
  <si>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</si>
  <si>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</si>
  <si>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</si>
  <si>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</si>
  <si>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</si>
  <si>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</si>
  <si>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</si>
  <si>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</si>
  <si>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</si>
  <si>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</si>
  <si>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</si>
  <si>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</si>
  <si>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</si>
  <si>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</si>
  <si>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</si>
  <si>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</si>
  <si>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</si>
  <si>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</si>
  <si>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</si>
  <si>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</si>
  <si>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</si>
  <si>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</si>
  <si>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</si>
  <si>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</si>
  <si>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</si>
  <si>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</si>
  <si>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</si>
  <si>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</si>
  <si>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</si>
  <si>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</si>
  <si>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</si>
  <si>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</si>
  <si>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</si>
  <si>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</si>
  <si>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</si>
  <si>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</si>
  <si>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</si>
  <si>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</si>
  <si>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</si>
  <si>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</si>
  <si>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</si>
  <si>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</si>
  <si>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</si>
  <si>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</si>
  <si>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</si>
  <si>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</si>
  <si>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</si>
  <si>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</si>
  <si>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</si>
  <si>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</si>
  <si>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</si>
  <si>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</si>
  <si>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</si>
  <si>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</si>
  <si>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</si>
  <si>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</si>
  <si>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</si>
  <si>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</si>
  <si>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</si>
  <si>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</si>
  <si>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</si>
  <si>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</si>
  <si>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</si>
  <si>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</si>
  <si>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</si>
  <si>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</si>
  <si>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</si>
  <si>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</si>
  <si>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</si>
  <si>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</si>
  <si>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</si>
  <si>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</si>
  <si>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</si>
  <si>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</si>
  <si>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</si>
  <si>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</si>
  <si>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</si>
  <si>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</si>
  <si>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</si>
  <si>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</si>
  <si>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</si>
  <si>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</si>
  <si>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</si>
  <si>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</si>
  <si>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</si>
  <si>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</si>
  <si>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</si>
  <si>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</si>
  <si>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</si>
  <si>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</si>
  <si>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</si>
  <si>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</si>
  <si>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</si>
  <si>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</si>
  <si>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</si>
  <si>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</si>
  <si>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</si>
  <si>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</si>
  <si>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</si>
  <si>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</si>
  <si>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</si>
  <si>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</si>
  <si>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</si>
  <si>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</si>
  <si>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</si>
  <si>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</si>
  <si>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</si>
  <si>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</si>
  <si>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</si>
  <si>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</si>
  <si>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</si>
  <si>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</si>
  <si>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</si>
  <si>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</si>
  <si>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</si>
  <si>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</si>
  <si>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</si>
  <si>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</si>
  <si>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</si>
  <si>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</si>
  <si>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</si>
  <si>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</si>
  <si>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</si>
  <si>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</si>
  <si>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</si>
  <si>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</si>
  <si>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</si>
  <si>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</si>
  <si>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</si>
  <si>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</si>
  <si>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</si>
  <si>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</si>
  <si>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</si>
  <si>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</si>
  <si>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</si>
  <si>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</si>
  <si>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</si>
  <si>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</si>
  <si>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</si>
  <si>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</si>
  <si>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</si>
  <si>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</si>
  <si>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</si>
  <si>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</si>
  <si>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</si>
  <si>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</si>
  <si>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</si>
  <si>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</si>
  <si>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</si>
  <si>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</si>
  <si>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</si>
  <si>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</si>
  <si>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</si>
  <si>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</si>
  <si>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</si>
  <si>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</si>
  <si>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</si>
  <si>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</si>
  <si>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</si>
  <si>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</si>
  <si>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</si>
  <si>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</si>
  <si>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</si>
  <si>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</si>
  <si>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</si>
  <si>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</si>
  <si>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</si>
  <si>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</si>
  <si>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</si>
  <si>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</si>
  <si>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</si>
  <si>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</si>
  <si>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</si>
  <si>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</si>
  <si>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</si>
  <si>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</si>
  <si>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</si>
  <si>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</si>
  <si>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</si>
  <si>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</si>
  <si>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</si>
  <si>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</si>
  <si>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</si>
  <si>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</si>
  <si>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</si>
  <si>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</si>
  <si>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</si>
  <si>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</si>
  <si>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</si>
  <si>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</si>
  <si>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</si>
  <si>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</si>
  <si>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</si>
  <si>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</si>
  <si>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</si>
  <si>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</si>
  <si>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</si>
  <si>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</si>
  <si>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</si>
  <si>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</si>
  <si>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</si>
  <si>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</si>
  <si>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</si>
  <si>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</si>
  <si>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</si>
  <si>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</si>
  <si>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</si>
  <si>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</si>
  <si>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</si>
  <si>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</si>
  <si>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</si>
  <si>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</si>
  <si>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</si>
  <si>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</si>
  <si>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</si>
  <si>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</si>
  <si>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</si>
  <si>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</si>
  <si>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</si>
  <si>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</si>
  <si>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</si>
  <si>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</si>
  <si>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</si>
  <si>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</si>
  <si>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</si>
  <si>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</si>
  <si>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</si>
  <si>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</si>
  <si>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</si>
  <si>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</si>
  <si>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</si>
  <si>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</si>
  <si>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</si>
  <si>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</si>
  <si>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</si>
  <si>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</si>
  <si>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</si>
  <si>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</si>
  <si>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</si>
  <si>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</si>
  <si>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</si>
  <si>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</si>
  <si>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</si>
  <si>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</si>
  <si>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</si>
  <si>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</si>
  <si>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</si>
  <si>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</si>
  <si>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</si>
  <si>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</si>
  <si>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</si>
  <si>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</si>
  <si>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</si>
  <si>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</si>
  <si>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</si>
  <si>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</si>
  <si>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</si>
  <si>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</si>
  <si>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</si>
  <si>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</si>
  <si>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</si>
  <si>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</si>
  <si>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</si>
  <si>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</si>
  <si>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</si>
  <si>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</si>
  <si>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</si>
  <si>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</si>
  <si>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</si>
  <si>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</si>
  <si>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</si>
  <si>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</si>
  <si>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</si>
  <si>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</si>
  <si>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</si>
  <si>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</si>
  <si>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</si>
  <si>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</si>
  <si>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</si>
  <si>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</si>
  <si>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</si>
  <si>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</si>
  <si>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</si>
  <si>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</si>
  <si>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</si>
  <si>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</si>
  <si>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</si>
  <si>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</si>
  <si>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</si>
  <si>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</si>
  <si>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</si>
  <si>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</si>
  <si>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</si>
  <si>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</si>
  <si>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</si>
  <si>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</si>
  <si>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</si>
  <si>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</si>
  <si>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</si>
  <si>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</si>
  <si>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</si>
  <si>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</si>
  <si>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</si>
  <si>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</si>
  <si>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</si>
  <si>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</si>
  <si>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</si>
  <si>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</si>
  <si>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</si>
  <si>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</si>
  <si>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</si>
  <si>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</si>
  <si>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</si>
  <si>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</si>
  <si>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</si>
  <si>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</si>
  <si>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</si>
  <si>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</si>
  <si>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</si>
  <si>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</si>
  <si>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</si>
  <si>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</si>
  <si>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</si>
  <si>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</si>
  <si>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</si>
  <si>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</si>
  <si>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</si>
  <si>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</si>
  <si>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</si>
  <si>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</si>
  <si>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</si>
  <si>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</si>
  <si>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</si>
  <si>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</si>
  <si>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</si>
  <si>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</si>
  <si>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</si>
  <si>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</si>
  <si>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</si>
  <si>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</si>
  <si>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</si>
  <si>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</si>
  <si>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</si>
  <si>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</si>
  <si>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</si>
  <si>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</si>
  <si>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</si>
  <si>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</si>
  <si>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</si>
  <si>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</si>
  <si>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</si>
  <si>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</si>
  <si>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</si>
  <si>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</si>
  <si>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</si>
  <si>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</si>
  <si>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</si>
  <si>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</si>
  <si>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</si>
  <si>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</si>
  <si>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</si>
  <si>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</si>
  <si>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</si>
  <si>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</si>
  <si>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</si>
  <si>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</si>
  <si>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</si>
  <si>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</si>
  <si>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</si>
  <si>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</si>
  <si>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</si>
  <si>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</si>
  <si>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</si>
  <si>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</si>
  <si>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</si>
  <si>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</si>
  <si>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</si>
  <si>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</si>
  <si>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</si>
  <si>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</si>
  <si>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</si>
  <si>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</si>
  <si>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</si>
  <si>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</si>
  <si>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</si>
  <si>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</si>
  <si>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</si>
  <si>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</si>
  <si>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</si>
  <si>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</si>
  <si>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</si>
  <si>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</si>
  <si>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</si>
  <si>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</si>
  <si>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</si>
  <si>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</si>
  <si>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</si>
  <si>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</si>
  <si>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</si>
  <si>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</si>
  <si>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</si>
  <si>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</si>
  <si>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</si>
  <si>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</si>
  <si>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</si>
  <si>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</si>
  <si>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</si>
  <si>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</si>
  <si>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</si>
  <si>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</si>
  <si>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</si>
  <si>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</si>
  <si>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</si>
  <si>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</si>
  <si>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</si>
  <si>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</si>
  <si>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</si>
  <si>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</si>
  <si>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</si>
  <si>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</si>
  <si>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</si>
  <si>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</si>
  <si>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</si>
  <si>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</si>
  <si>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</si>
  <si>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</si>
  <si>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</si>
  <si>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</si>
  <si>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</si>
  <si>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</si>
  <si>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</si>
  <si>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</si>
  <si>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</si>
  <si>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</si>
  <si>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</si>
  <si>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</si>
  <si>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</si>
  <si>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</si>
  <si>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</si>
  <si>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</si>
  <si>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</si>
  <si>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</si>
  <si>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</si>
  <si>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</si>
  <si>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</si>
  <si>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</si>
  <si>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</si>
  <si>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</si>
  <si>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</si>
  <si>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</si>
  <si>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</si>
  <si>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</si>
  <si>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</si>
  <si>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</si>
  <si>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</si>
  <si>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</si>
  <si>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</si>
  <si>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</si>
  <si>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</si>
  <si>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</si>
  <si>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</si>
  <si>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</si>
  <si>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</si>
  <si>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</si>
  <si>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</si>
  <si>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</si>
  <si>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</si>
  <si>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</si>
  <si>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</si>
  <si>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</si>
  <si>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</si>
  <si>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</si>
  <si>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</si>
  <si>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</si>
  <si>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</si>
  <si>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</si>
  <si>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</si>
  <si>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</si>
  <si>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</si>
  <si>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</si>
  <si>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</si>
  <si>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</si>
  <si>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</si>
  <si>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</si>
  <si>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</si>
  <si>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</si>
  <si>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</si>
  <si>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</si>
  <si>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</si>
  <si>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</si>
  <si>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</si>
  <si>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</si>
  <si>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</si>
  <si>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</si>
  <si>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</si>
  <si>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</si>
  <si>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</si>
  <si>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</si>
  <si>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</si>
  <si>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</si>
  <si>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</si>
  <si>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</si>
  <si>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</si>
  <si>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</si>
  <si>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</si>
  <si>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</si>
  <si>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</si>
  <si>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</si>
  <si>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</si>
  <si>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</si>
  <si>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</si>
  <si>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</si>
  <si>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</si>
  <si>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</si>
  <si>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</si>
  <si>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</si>
  <si>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</si>
  <si>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</si>
  <si>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</si>
  <si>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</si>
  <si>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</si>
  <si>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</si>
  <si>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</si>
  <si>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</si>
  <si>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</si>
  <si>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</si>
  <si>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</si>
  <si>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</si>
  <si>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</si>
  <si>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</si>
  <si>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</si>
  <si>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</si>
  <si>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</si>
  <si>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</si>
  <si>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</si>
  <si>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</si>
  <si>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</si>
  <si>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</si>
  <si>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</si>
  <si>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</si>
  <si>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</si>
  <si>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</si>
  <si>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</si>
  <si>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</si>
  <si>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</si>
  <si>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</si>
  <si>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</si>
  <si>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</si>
  <si>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</si>
  <si>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</si>
  <si>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</si>
  <si>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</si>
  <si>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</si>
  <si>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</si>
  <si>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</si>
  <si>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</si>
  <si>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</si>
  <si>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</si>
  <si>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</si>
  <si>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</si>
  <si>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</si>
  <si>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</si>
  <si>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</si>
  <si>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</si>
  <si>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</si>
  <si>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</si>
  <si>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</si>
  <si>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</si>
  <si>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</si>
  <si>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</si>
  <si>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</si>
  <si>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</si>
  <si>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</si>
  <si>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</si>
  <si>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</si>
  <si>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</si>
  <si>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</si>
  <si>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</si>
  <si>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</si>
  <si>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</si>
  <si>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</si>
  <si>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</si>
  <si>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</si>
  <si>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</si>
  <si>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</si>
  <si>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</si>
  <si>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</si>
  <si>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</si>
  <si>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</si>
  <si>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</si>
  <si>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</si>
  <si>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</si>
  <si>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</si>
  <si>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</si>
  <si>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</si>
  <si>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</si>
  <si>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</si>
  <si>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</si>
  <si>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</si>
  <si>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</si>
  <si>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</si>
  <si>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</si>
  <si>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</si>
  <si>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</si>
  <si>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</si>
  <si>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</si>
  <si>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</si>
  <si>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</si>
  <si>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</si>
  <si>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</si>
  <si>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</si>
  <si>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</si>
  <si>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</si>
  <si>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</si>
  <si>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</si>
  <si>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</si>
  <si>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</si>
  <si>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</si>
  <si>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</si>
  <si>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</si>
  <si>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</si>
  <si>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</si>
  <si>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</si>
  <si>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</si>
  <si>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</si>
  <si>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</si>
  <si>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</si>
  <si>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</si>
  <si>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</si>
  <si>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</si>
  <si>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</si>
  <si>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</si>
  <si>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</si>
  <si>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</si>
  <si>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</si>
  <si>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</si>
  <si>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</si>
  <si>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</si>
  <si>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</si>
  <si>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</si>
  <si>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</si>
  <si>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</si>
  <si>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</si>
  <si>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</si>
  <si>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</si>
  <si>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</si>
  <si>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</si>
  <si>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</si>
  <si>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</si>
  <si>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</si>
  <si>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</si>
  <si>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</si>
  <si>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</si>
  <si>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</si>
  <si>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</si>
  <si>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</si>
  <si>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</si>
  <si>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</si>
  <si>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</si>
  <si>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</si>
  <si>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</si>
  <si>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</si>
  <si>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</si>
  <si>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</si>
  <si>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</si>
  <si>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</si>
  <si>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</si>
  <si>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</si>
  <si>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</si>
  <si>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</si>
  <si>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</si>
  <si>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</si>
  <si>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</si>
  <si>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</si>
  <si>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</si>
  <si>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</si>
  <si>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</si>
  <si>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</si>
  <si>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</si>
  <si>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</si>
  <si>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</si>
  <si>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</si>
  <si>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</si>
  <si>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</si>
  <si>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</si>
  <si>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</si>
  <si>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</si>
  <si>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</si>
  <si>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</si>
  <si>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</si>
  <si>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</si>
  <si>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</si>
  <si>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</si>
  <si>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</si>
  <si>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</si>
  <si>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</si>
  <si>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</si>
  <si>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</si>
  <si>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</si>
  <si>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</si>
  <si>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</si>
  <si>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</si>
  <si>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</si>
  <si>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</si>
  <si>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</si>
  <si>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</si>
  <si>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</si>
  <si>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</si>
  <si>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</si>
  <si>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</si>
  <si>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</si>
  <si>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</si>
  <si>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</si>
  <si>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</si>
  <si>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</si>
  <si>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</si>
  <si>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</si>
  <si>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</si>
  <si>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</si>
  <si>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</si>
  <si>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</si>
  <si>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</si>
  <si>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</si>
  <si>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</si>
  <si>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</si>
  <si>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</si>
  <si>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</si>
  <si>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</si>
  <si>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</si>
  <si>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</si>
  <si>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</si>
  <si>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</si>
  <si>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</si>
  <si>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</si>
  <si>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</si>
  <si>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</si>
  <si>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</si>
  <si>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</si>
  <si>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</si>
  <si>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</si>
  <si>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</si>
  <si>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</si>
  <si>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</si>
  <si>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</si>
  <si>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</si>
  <si>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</si>
  <si>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</si>
  <si>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</si>
  <si>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</si>
  <si>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</si>
  <si>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</si>
  <si>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</si>
  <si>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</si>
  <si>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</si>
  <si>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</si>
  <si>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</si>
  <si>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</si>
  <si>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</si>
  <si>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</si>
  <si>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</si>
  <si>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</si>
  <si>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</si>
  <si>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</si>
  <si>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</si>
  <si>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</si>
  <si>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</si>
  <si>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</si>
  <si>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</si>
  <si>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</si>
  <si>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</si>
  <si>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</si>
  <si>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</si>
  <si>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</si>
  <si>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</si>
  <si>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</si>
  <si>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</si>
  <si>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</si>
  <si>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</si>
  <si>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</si>
  <si>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</si>
  <si>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</si>
  <si>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</si>
  <si>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</si>
  <si>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</si>
  <si>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</si>
  <si>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</si>
  <si>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</si>
  <si>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</si>
  <si>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</si>
  <si>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</si>
  <si>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</si>
  <si>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</si>
  <si>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</si>
  <si>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</si>
  <si>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</si>
  <si>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</si>
  <si>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</si>
  <si>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</si>
  <si>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</si>
  <si>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</si>
  <si>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</si>
  <si>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</si>
  <si>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</si>
  <si>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</si>
  <si>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</si>
  <si>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</si>
  <si>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</si>
  <si>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</si>
  <si>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</si>
  <si>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</si>
  <si>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</si>
  <si>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</si>
  <si>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</si>
  <si>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</si>
  <si>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</si>
  <si>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</si>
  <si>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</si>
  <si>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</si>
  <si>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</si>
  <si>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</si>
  <si>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</si>
  <si>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</si>
  <si>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</si>
  <si>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</si>
  <si>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</si>
  <si>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</si>
  <si>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</si>
  <si>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</si>
  <si>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</si>
  <si>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</si>
  <si>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</si>
  <si>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</si>
  <si>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</si>
  <si>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</si>
  <si>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</si>
  <si>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</si>
  <si>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</si>
  <si>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</si>
  <si>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</si>
  <si>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</si>
  <si>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</si>
  <si>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</si>
  <si>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</si>
  <si>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</si>
  <si>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</si>
  <si>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</si>
  <si>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</si>
  <si>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</si>
  <si>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</si>
  <si>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</si>
  <si>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</si>
  <si>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</si>
  <si>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</si>
  <si>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</si>
  <si>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</si>
  <si>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</si>
  <si>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</si>
  <si>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</si>
  <si>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</si>
  <si>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</si>
  <si>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</si>
  <si>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</si>
  <si>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</si>
  <si>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</si>
  <si>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</si>
  <si>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</si>
  <si>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</si>
  <si>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</si>
  <si>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</si>
  <si>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</si>
  <si>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</si>
  <si>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</si>
  <si>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</si>
  <si>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</si>
  <si>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</si>
  <si>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</si>
  <si>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</si>
  <si>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</si>
  <si>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</si>
  <si>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</si>
  <si>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</si>
  <si>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</si>
  <si>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</si>
  <si>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</si>
  <si>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</si>
  <si>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</si>
  <si>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</si>
  <si>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</si>
  <si>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</si>
  <si>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</si>
  <si>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</si>
  <si>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</si>
  <si>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</si>
  <si>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</si>
  <si>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</si>
  <si>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</si>
  <si>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</si>
  <si>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</si>
  <si>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</si>
  <si>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</si>
  <si>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</si>
  <si>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</si>
  <si>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</si>
  <si>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</si>
  <si>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</si>
  <si>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</si>
  <si>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</si>
  <si>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</si>
  <si>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</si>
  <si>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</si>
  <si>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</si>
  <si>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</si>
  <si>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</si>
  <si>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</si>
  <si>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</si>
  <si>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</si>
  <si>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</si>
  <si>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</si>
  <si>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</si>
  <si>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</si>
  <si>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</si>
  <si>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</si>
  <si>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</si>
  <si>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</si>
  <si>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</si>
  <si>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</si>
  <si>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</si>
  <si>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</si>
  <si>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</si>
  <si>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</si>
  <si>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</si>
  <si>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</si>
  <si>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</si>
  <si>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</si>
  <si>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</si>
  <si>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</si>
  <si>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</si>
  <si>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</si>
  <si>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</si>
  <si>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</si>
  <si>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</si>
  <si>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</si>
  <si>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</si>
  <si>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</si>
  <si>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</si>
  <si>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</si>
  <si>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</si>
  <si>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</si>
  <si>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</si>
  <si>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</si>
  <si>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</si>
  <si>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</si>
  <si>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</si>
  <si>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</si>
  <si>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</si>
  <si>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</si>
  <si>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</si>
  <si>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</si>
  <si>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</si>
  <si>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</si>
  <si>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</si>
  <si>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</si>
  <si>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</si>
  <si>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</si>
  <si>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</si>
  <si>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</si>
  <si>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</si>
  <si>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</si>
  <si>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</si>
  <si>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</si>
  <si>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</si>
  <si>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</si>
  <si>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</si>
  <si>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</si>
  <si>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</si>
  <si>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</si>
  <si>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</si>
  <si>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</si>
  <si>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</si>
  <si>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</si>
  <si>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</si>
  <si>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</si>
  <si>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</si>
  <si>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</si>
  <si>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</si>
  <si>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</si>
  <si>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</si>
  <si>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</si>
  <si>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</si>
  <si>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</si>
  <si>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</si>
  <si>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</si>
  <si>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</si>
  <si>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</si>
  <si>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</si>
  <si>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</si>
  <si>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</si>
  <si>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</si>
  <si>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</si>
  <si>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</si>
  <si>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</si>
  <si>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</si>
  <si>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</si>
  <si>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</si>
  <si>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</si>
  <si>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</si>
  <si>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</si>
  <si>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</si>
  <si>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</si>
  <si>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</si>
  <si>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</si>
  <si>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</si>
  <si>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</si>
  <si>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</si>
  <si>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</si>
  <si>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</si>
  <si>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</si>
  <si>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</si>
  <si>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</si>
  <si>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</si>
  <si>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</si>
  <si>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</si>
  <si>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</si>
  <si>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</si>
  <si>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</si>
  <si>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</si>
  <si>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</si>
  <si>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</si>
  <si>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</si>
  <si>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</si>
  <si>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</si>
  <si>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</si>
  <si>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</si>
  <si>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</si>
  <si>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</si>
  <si>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</si>
  <si>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</si>
  <si>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</si>
  <si>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</si>
  <si>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</si>
  <si>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</si>
  <si>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</si>
  <si>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</si>
  <si>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</si>
  <si>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</si>
  <si>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</si>
  <si>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</si>
  <si>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</si>
  <si>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</si>
  <si>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</si>
  <si>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</si>
  <si>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</si>
  <si>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</si>
  <si>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</si>
  <si>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</si>
  <si>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</si>
  <si>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</si>
  <si>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</si>
  <si>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</si>
  <si>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</si>
  <si>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</si>
  <si>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</si>
  <si>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</si>
  <si>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</si>
  <si>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</si>
  <si>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</si>
  <si>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</si>
  <si>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</si>
  <si>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</si>
  <si>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</si>
  <si>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</si>
  <si>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</si>
  <si>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</si>
  <si>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</si>
  <si>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</si>
  <si>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</si>
  <si>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</si>
  <si>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</si>
  <si>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</si>
  <si>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</si>
  <si>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</si>
  <si>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</si>
  <si>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</si>
  <si>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</si>
  <si>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</si>
  <si>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</si>
  <si>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</si>
  <si>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</si>
  <si>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</si>
  <si>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</si>
  <si>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</si>
  <si>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</si>
  <si>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</si>
  <si>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</si>
  <si>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</si>
  <si>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</si>
  <si>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</si>
  <si>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</si>
  <si>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</si>
  <si>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</si>
  <si>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</si>
  <si>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</si>
  <si>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</si>
  <si>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</si>
  <si>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</si>
  <si>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</si>
  <si>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</si>
  <si>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</si>
  <si>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</si>
  <si>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</si>
  <si>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</si>
  <si>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</si>
  <si>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</si>
  <si>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</si>
  <si>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</si>
  <si>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</si>
  <si>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</si>
  <si>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</si>
  <si>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</si>
  <si>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</si>
  <si>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</si>
  <si>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</si>
  <si>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</si>
  <si>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</si>
  <si>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</si>
  <si>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</si>
  <si>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</si>
  <si>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</si>
  <si>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</si>
  <si>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</si>
  <si>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</si>
  <si>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</si>
  <si>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</si>
  <si>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</si>
  <si>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</si>
  <si>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</si>
  <si>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</si>
  <si>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</si>
  <si>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</si>
  <si>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</si>
  <si>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</si>
  <si>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</si>
  <si>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</si>
  <si>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</si>
  <si>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</si>
  <si>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</si>
  <si>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</si>
  <si>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</si>
  <si>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</si>
  <si>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</si>
  <si>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</si>
  <si>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</si>
  <si>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</si>
  <si>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</si>
  <si>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</si>
  <si>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</si>
  <si>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</si>
  <si>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</si>
  <si>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</si>
  <si>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</si>
  <si>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</si>
  <si>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</si>
  <si>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</si>
  <si>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</si>
  <si>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</si>
  <si>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</si>
  <si>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</si>
  <si>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</si>
  <si>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</si>
  <si>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</si>
  <si>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</si>
  <si>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</si>
  <si>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</si>
  <si>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</si>
  <si>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</si>
  <si>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</si>
  <si>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</si>
  <si>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</si>
  <si>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</si>
  <si>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</si>
  <si>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</si>
  <si>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</si>
  <si>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</si>
  <si>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</si>
  <si>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</si>
  <si>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</si>
  <si>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</si>
  <si>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</si>
  <si>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</si>
  <si>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</si>
  <si>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</si>
  <si>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</si>
  <si>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</si>
  <si>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</si>
  <si>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</si>
  <si>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</si>
  <si>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</si>
  <si>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</si>
  <si>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</si>
  <si>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</si>
  <si>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</si>
  <si>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</si>
  <si>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</si>
  <si>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</si>
  <si>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</si>
  <si>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</si>
  <si>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</si>
  <si>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</si>
  <si>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</si>
  <si>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</si>
  <si>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</si>
  <si>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</si>
  <si>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</si>
  <si>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</si>
  <si>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</si>
  <si>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</si>
  <si>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</si>
  <si>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</si>
  <si>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</si>
  <si>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</si>
  <si>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</si>
  <si>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</si>
  <si>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</si>
  <si>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</si>
  <si>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</si>
  <si>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</si>
  <si>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</si>
  <si>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</si>
  <si>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</si>
  <si>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</si>
  <si>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</si>
  <si>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</si>
  <si>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</si>
  <si>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</si>
  <si>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</si>
  <si>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</si>
  <si>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</si>
  <si>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</si>
  <si>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</si>
  <si>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</si>
  <si>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</si>
  <si>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</si>
  <si>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</si>
  <si>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</si>
  <si>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</si>
  <si>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</si>
  <si>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</si>
  <si>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</si>
  <si>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</si>
  <si>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</si>
  <si>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</si>
  <si>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</si>
  <si>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</si>
  <si>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</si>
  <si>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</si>
  <si>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</si>
  <si>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</si>
  <si>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</si>
  <si>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</si>
  <si>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</si>
  <si>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</si>
  <si>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</si>
  <si>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</si>
  <si>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</si>
  <si>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</si>
  <si>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</si>
  <si>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</si>
  <si>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</si>
  <si>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</si>
  <si>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</si>
  <si>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</si>
  <si>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</si>
  <si>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</si>
  <si>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</si>
  <si>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</si>
  <si>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</si>
  <si>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</si>
  <si>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</si>
  <si>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</si>
  <si>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</si>
  <si>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</si>
  <si>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</si>
  <si>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</si>
  <si>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</si>
  <si>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</si>
  <si>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</si>
  <si>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</si>
  <si>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</si>
  <si>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</si>
  <si>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</si>
  <si>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</si>
  <si>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</si>
  <si>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</si>
  <si>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</si>
  <si>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</si>
  <si>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</si>
  <si>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</si>
  <si>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</si>
  <si>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</si>
  <si>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</si>
  <si>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</si>
  <si>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</si>
  <si>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</si>
  <si>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</si>
  <si>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</si>
  <si>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</si>
  <si>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</si>
  <si>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</si>
  <si>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</si>
  <si>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</si>
  <si>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</si>
  <si>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</si>
  <si>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</si>
  <si>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</si>
  <si>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</si>
  <si>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</si>
  <si>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</si>
  <si>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</si>
  <si>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</si>
  <si>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</si>
  <si>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</si>
  <si>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</si>
  <si>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</si>
  <si>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</si>
  <si>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</si>
  <si>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</si>
  <si>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</si>
  <si>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</si>
  <si>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</si>
  <si>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</si>
  <si>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</si>
  <si>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</si>
  <si>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</si>
  <si>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</si>
  <si>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</si>
  <si>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</si>
  <si>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</si>
  <si>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</si>
  <si>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</si>
  <si>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</si>
  <si>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</si>
  <si>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</si>
  <si>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</si>
  <si>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</si>
  <si>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</si>
  <si>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</si>
  <si>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</si>
  <si>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</si>
  <si>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</si>
  <si>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</si>
  <si>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</si>
  <si>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</si>
  <si>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</si>
  <si>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</si>
  <si>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</si>
  <si>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</si>
  <si>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</si>
  <si>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</si>
  <si>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</si>
  <si>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</si>
  <si>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</si>
  <si>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</si>
  <si>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</si>
  <si>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</si>
  <si>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</si>
  <si>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</si>
  <si>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</si>
  <si>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</si>
  <si>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</si>
  <si>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</si>
  <si>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</si>
  <si>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</si>
  <si>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</si>
  <si>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</si>
  <si>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</si>
  <si>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</si>
  <si>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</si>
  <si>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</si>
  <si>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</si>
  <si>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</si>
  <si>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</si>
  <si>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</si>
  <si>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</si>
  <si>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</si>
  <si>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</si>
  <si>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</si>
  <si>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</si>
  <si>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</si>
  <si>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</si>
  <si>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</si>
  <si>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</si>
  <si>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</si>
  <si>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</si>
  <si>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</si>
  <si>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</si>
  <si>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</si>
  <si>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</si>
  <si>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</si>
  <si>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</si>
  <si>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</si>
  <si>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</si>
  <si>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</si>
  <si>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</si>
  <si>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</si>
  <si>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</si>
  <si>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</si>
  <si>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</si>
  <si>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</si>
  <si>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</si>
  <si>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</si>
  <si>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</si>
  <si>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</si>
  <si>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</si>
  <si>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</si>
  <si>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</si>
  <si>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</si>
  <si>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</si>
  <si>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</si>
  <si>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</si>
  <si>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</si>
  <si>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</si>
  <si>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</si>
  <si>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</si>
  <si>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</si>
  <si>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</si>
  <si>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</si>
  <si>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</si>
  <si>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</si>
  <si>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</si>
  <si>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</si>
  <si>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</si>
  <si>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</si>
  <si>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</si>
  <si>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</si>
  <si>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</si>
  <si>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</si>
  <si>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</si>
  <si>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</si>
  <si>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</si>
  <si>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</si>
  <si>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</si>
  <si>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</si>
  <si>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</si>
  <si>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</si>
  <si>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</si>
  <si>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</si>
  <si>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</si>
  <si>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</si>
  <si>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</si>
  <si>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</si>
  <si>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</si>
  <si>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</si>
  <si>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</si>
  <si>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</si>
  <si>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</si>
  <si>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</si>
  <si>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</si>
  <si>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</si>
  <si>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</si>
  <si>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</si>
  <si>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</si>
  <si>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</si>
  <si>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</si>
  <si>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</si>
  <si>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</si>
  <si>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</si>
  <si>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</si>
  <si>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</si>
  <si>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</si>
  <si>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</si>
  <si>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</si>
  <si>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</si>
  <si>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</si>
  <si>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</si>
  <si>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</si>
  <si>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</si>
  <si>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</si>
  <si>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</si>
  <si>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</si>
  <si>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</si>
  <si>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</si>
  <si>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</si>
  <si>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</si>
  <si>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</si>
  <si>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</si>
  <si>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</si>
  <si>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</si>
  <si>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</si>
  <si>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</si>
  <si>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</si>
  <si>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</si>
  <si>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</si>
  <si>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</si>
  <si>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</si>
  <si>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</si>
  <si>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</si>
  <si>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</si>
  <si>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</si>
  <si>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</si>
  <si>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</si>
  <si>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</si>
  <si>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</si>
  <si>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</si>
  <si>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</si>
  <si>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</si>
  <si>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</si>
  <si>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</si>
  <si>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</si>
  <si>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</si>
  <si>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</si>
  <si>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</si>
  <si>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</si>
  <si>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</si>
  <si>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</si>
  <si>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</si>
  <si>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</si>
  <si>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</si>
  <si>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</si>
  <si>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</si>
  <si>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</si>
  <si>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</si>
  <si>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</si>
  <si>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</si>
  <si>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</si>
  <si>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</si>
  <si>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</si>
  <si>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</si>
  <si>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</si>
  <si>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</si>
  <si>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</si>
  <si>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</si>
  <si>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</si>
  <si>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</si>
  <si>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</si>
  <si>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</si>
  <si>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</si>
  <si>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</si>
  <si>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</si>
  <si>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</si>
  <si>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</si>
  <si>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</si>
  <si>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</si>
  <si>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</si>
  <si>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</si>
  <si>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</si>
  <si>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</si>
  <si>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</si>
  <si>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</si>
  <si>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</si>
  <si>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</si>
  <si>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</si>
  <si>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</si>
  <si>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</si>
  <si>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</si>
  <si>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</si>
  <si>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</si>
  <si>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</si>
  <si>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</si>
  <si>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</si>
  <si>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</si>
  <si>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</si>
  <si>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</si>
  <si>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</si>
  <si>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</si>
  <si>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</si>
  <si>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</si>
  <si>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</si>
  <si>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</si>
  <si>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</si>
  <si>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</si>
  <si>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</si>
  <si>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</si>
  <si>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</si>
  <si>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</si>
  <si>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</si>
  <si>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</si>
  <si>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</si>
  <si>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</si>
  <si>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</si>
  <si>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</si>
  <si>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</si>
  <si>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</si>
  <si>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</si>
  <si>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</si>
  <si>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</si>
  <si>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</si>
  <si>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</si>
  <si>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</si>
  <si>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</si>
  <si>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</si>
  <si>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</si>
  <si>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</si>
  <si>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</si>
  <si>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</si>
  <si>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</si>
  <si>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</si>
  <si>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</si>
  <si>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</si>
  <si>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</si>
  <si>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</si>
  <si>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</si>
  <si>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</si>
  <si>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</si>
  <si>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</si>
  <si>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</si>
  <si>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</si>
  <si>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</si>
  <si>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</si>
  <si>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</si>
  <si>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</si>
  <si>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</si>
  <si>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</si>
  <si>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</si>
  <si>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</si>
  <si>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</si>
  <si>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</si>
  <si>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</si>
  <si>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</si>
  <si>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</si>
  <si>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</si>
  <si>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</si>
  <si>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</si>
  <si>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</si>
  <si>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</si>
  <si>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</si>
  <si>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</si>
  <si>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</si>
  <si>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</si>
  <si>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</si>
  <si>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</si>
  <si>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</si>
  <si>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</si>
  <si>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</si>
  <si>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</si>
  <si>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</si>
  <si>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</si>
  <si>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</si>
  <si>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</si>
  <si>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</si>
  <si>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</si>
  <si>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</si>
  <si>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</si>
  <si>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</si>
  <si>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</si>
  <si>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</si>
  <si>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</si>
  <si>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</si>
  <si>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</si>
  <si>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</si>
  <si>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</si>
  <si>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</si>
  <si>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</si>
  <si>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</si>
  <si>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</si>
  <si>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</si>
  <si>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</si>
  <si>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</si>
  <si>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</si>
  <si>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</si>
  <si>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</si>
  <si>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</si>
  <si>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</si>
  <si>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</si>
  <si>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</si>
  <si>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</si>
  <si>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</si>
  <si>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</si>
  <si>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</si>
  <si>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</si>
  <si>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</si>
  <si>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</si>
  <si>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</si>
  <si>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</si>
  <si>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</si>
  <si>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</si>
  <si>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</si>
  <si>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</si>
  <si>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</si>
  <si>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</si>
  <si>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</si>
  <si>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</si>
  <si>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</si>
  <si>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</si>
  <si>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</si>
  <si>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</si>
  <si>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</si>
  <si>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</si>
  <si>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</si>
  <si>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</si>
  <si>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</si>
  <si>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</si>
  <si>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</si>
  <si>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</si>
  <si>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</si>
  <si>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</si>
  <si>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</si>
  <si>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</si>
  <si>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</si>
  <si>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</si>
  <si>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</si>
  <si>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</si>
  <si>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</si>
  <si>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</si>
  <si>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</si>
  <si>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</si>
  <si>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</si>
  <si>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</si>
  <si>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</si>
  <si>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</si>
  <si>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</si>
  <si>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</si>
  <si>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</si>
  <si>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</si>
  <si>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</si>
  <si>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</si>
  <si>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</si>
  <si>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</si>
  <si>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</si>
  <si>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</si>
  <si>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</si>
  <si>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</si>
  <si>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</si>
  <si>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</si>
  <si>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</si>
  <si>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</si>
  <si>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</si>
  <si>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</si>
  <si>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</si>
  <si>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</si>
  <si>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</si>
  <si>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</si>
  <si>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</si>
  <si>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</si>
  <si>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</si>
  <si>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</si>
  <si>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</si>
  <si>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</si>
  <si>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</si>
  <si>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</si>
  <si>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</si>
  <si>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</si>
  <si>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</si>
  <si>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</si>
  <si>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</si>
  <si>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</si>
  <si>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</si>
  <si>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</si>
  <si>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</si>
  <si>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</si>
  <si>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</si>
  <si>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</si>
  <si>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</si>
  <si>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</si>
  <si>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</si>
  <si>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</si>
  <si>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</si>
  <si>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</si>
  <si>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</si>
  <si>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</si>
  <si>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</si>
  <si>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</si>
  <si>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</si>
  <si>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</si>
  <si>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</si>
  <si>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</si>
  <si>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</si>
  <si>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</si>
  <si>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</si>
  <si>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</si>
  <si>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</si>
  <si>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</si>
  <si>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</si>
  <si>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</si>
  <si>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</si>
  <si>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</si>
  <si>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</si>
  <si>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</si>
  <si>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</si>
  <si>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</si>
  <si>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</si>
  <si>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</si>
  <si>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</si>
  <si>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</si>
  <si>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</si>
  <si>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</si>
  <si>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</si>
  <si>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</si>
  <si>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</si>
  <si>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</si>
  <si>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</si>
  <si>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</si>
  <si>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</si>
  <si>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</si>
  <si>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</si>
  <si>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</si>
  <si>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</si>
  <si>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</si>
  <si>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</si>
  <si>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</si>
  <si>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</si>
  <si>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</si>
  <si>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</si>
  <si>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</si>
  <si>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</si>
  <si>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</si>
  <si>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</si>
  <si>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</si>
  <si>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</si>
  <si>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</si>
  <si>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</si>
  <si>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</si>
  <si>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</si>
  <si>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</si>
  <si>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</si>
  <si>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</si>
  <si>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</si>
  <si>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</si>
  <si>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</si>
  <si>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</si>
  <si>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</si>
  <si>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</si>
  <si>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</si>
  <si>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</si>
  <si>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</si>
  <si>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</si>
  <si>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</si>
  <si>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</si>
  <si>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</si>
  <si>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</si>
  <si>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</si>
  <si>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</si>
  <si>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</si>
  <si>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</si>
  <si>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</si>
  <si>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</si>
  <si>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</si>
  <si>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</si>
  <si>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</si>
  <si>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</si>
  <si>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</si>
  <si>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</si>
  <si>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</si>
  <si>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</si>
  <si>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</si>
  <si>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</si>
  <si>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</si>
  <si>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</si>
  <si>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</si>
  <si>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</si>
  <si>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</si>
  <si>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</si>
  <si>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</si>
  <si>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</si>
  <si>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</si>
  <si>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</si>
  <si>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</si>
  <si>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</si>
  <si>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</si>
  <si>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</si>
  <si>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</si>
  <si>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</si>
  <si>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</si>
  <si>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</si>
  <si>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</si>
  <si>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</si>
  <si>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</si>
  <si>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</si>
  <si>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</si>
  <si>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</si>
  <si>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</si>
  <si>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</si>
  <si>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</si>
  <si>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</si>
  <si>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</si>
  <si>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</si>
  <si>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</si>
  <si>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</si>
  <si>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</si>
  <si>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</si>
  <si>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</si>
  <si>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</si>
  <si>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</si>
  <si>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</si>
  <si>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</si>
  <si>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</si>
  <si>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</si>
  <si>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</si>
  <si>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</si>
  <si>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</si>
  <si>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</si>
  <si>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</si>
  <si>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</si>
  <si>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</si>
  <si>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</si>
  <si>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</si>
  <si>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</si>
  <si>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</si>
  <si>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</si>
  <si>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</si>
  <si>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</si>
  <si>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</si>
  <si>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</si>
  <si>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</si>
  <si>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</si>
  <si>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</si>
  <si>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</si>
  <si>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</si>
  <si>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</si>
  <si>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</si>
  <si>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</si>
  <si>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</si>
  <si>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</si>
  <si>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</si>
  <si>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</si>
  <si>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</si>
  <si>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</si>
  <si>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</si>
  <si>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</si>
  <si>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</si>
  <si>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</si>
  <si>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</si>
  <si>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</si>
  <si>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</si>
  <si>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</si>
  <si>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</si>
  <si>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</si>
  <si>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</si>
  <si>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</si>
  <si>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</si>
  <si>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</si>
  <si>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</si>
  <si>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</si>
  <si>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</si>
  <si>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</si>
  <si>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</si>
  <si>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</si>
  <si>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</si>
  <si>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</si>
  <si>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</si>
  <si>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</si>
  <si>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</si>
  <si>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</si>
  <si>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</si>
  <si>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</si>
  <si>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</si>
  <si>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</si>
  <si>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</si>
  <si>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</si>
  <si>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</si>
  <si>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</si>
  <si>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</si>
  <si>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</si>
  <si>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</si>
  <si>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</si>
  <si>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</si>
  <si>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</si>
  <si>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</si>
  <si>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</si>
  <si>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</si>
  <si>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</si>
  <si>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</si>
  <si>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</si>
  <si>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</si>
  <si>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</si>
  <si>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</si>
  <si>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</si>
  <si>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</si>
  <si>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</si>
  <si>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</si>
  <si>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</si>
  <si>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</si>
  <si>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</si>
  <si>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</si>
  <si>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</si>
  <si>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</si>
  <si>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</si>
  <si>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</si>
  <si>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</si>
  <si>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</si>
  <si>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</si>
  <si>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</si>
  <si>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</si>
  <si>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</si>
  <si>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</si>
  <si>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</si>
  <si>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</si>
  <si>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</si>
  <si>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</si>
  <si>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</si>
  <si>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</si>
  <si>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</si>
  <si>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</si>
  <si>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</si>
  <si>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</si>
  <si>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</si>
  <si>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</si>
  <si>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</si>
  <si>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</si>
  <si>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</si>
  <si>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</si>
  <si>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</si>
  <si>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</si>
  <si>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</si>
  <si>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</si>
  <si>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</si>
  <si>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</si>
  <si>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</si>
  <si>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</si>
  <si>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</si>
  <si>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</si>
  <si>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</si>
  <si>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</si>
  <si>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</si>
  <si>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</si>
  <si>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</si>
  <si>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</si>
  <si>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</si>
  <si>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</si>
  <si>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</si>
  <si>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</si>
  <si>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</si>
  <si>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</si>
  <si>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</si>
  <si>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</si>
  <si>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</si>
  <si>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</si>
  <si>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</si>
  <si>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</si>
  <si>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</si>
  <si>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</si>
  <si>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</si>
  <si>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</si>
  <si>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</si>
  <si>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</si>
  <si>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</si>
  <si>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</si>
  <si>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</si>
  <si>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</si>
  <si>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</si>
  <si>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</si>
  <si>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</si>
  <si>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</si>
  <si>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</si>
  <si>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</si>
  <si>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</si>
  <si>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</si>
  <si>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</si>
  <si>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</si>
  <si>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</si>
  <si>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</si>
  <si>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</si>
  <si>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</si>
  <si>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</si>
  <si>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</si>
  <si>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</si>
  <si>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</si>
  <si>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</si>
  <si>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</si>
  <si>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</si>
  <si>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</si>
  <si>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</si>
  <si>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</si>
  <si>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</si>
  <si>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</si>
  <si>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</si>
  <si>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</si>
  <si>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</si>
  <si>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</si>
  <si>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</si>
  <si>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</si>
  <si>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</si>
  <si>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</si>
  <si>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</si>
  <si>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</si>
  <si>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</si>
  <si>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</si>
  <si>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</si>
  <si>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</si>
  <si>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</si>
  <si>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</si>
  <si>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</si>
  <si>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</si>
  <si>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</si>
  <si>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</si>
  <si>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</si>
  <si>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</si>
  <si>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</si>
  <si>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</si>
  <si>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</si>
  <si>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</si>
  <si>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</si>
  <si>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</si>
  <si>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</si>
  <si>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</si>
  <si>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</si>
  <si>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</si>
  <si>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</si>
  <si>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</si>
  <si>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</si>
  <si>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</si>
  <si>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</si>
  <si>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</si>
  <si>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</si>
  <si>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</si>
  <si>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</si>
  <si>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</si>
  <si>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</si>
  <si>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</si>
  <si>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</si>
  <si>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</si>
  <si>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</si>
  <si>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</si>
  <si>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</si>
  <si>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</si>
  <si>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</si>
  <si>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</si>
  <si>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</si>
  <si>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</si>
  <si>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</si>
  <si>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</si>
  <si>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</si>
  <si>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</si>
  <si>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</si>
  <si>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</si>
  <si>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</si>
  <si>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</si>
  <si>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</si>
  <si>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</si>
  <si>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</si>
  <si>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</si>
  <si>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</si>
  <si>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</si>
  <si>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</si>
  <si>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</si>
  <si>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</si>
  <si>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</si>
  <si>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</si>
  <si>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</si>
  <si>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</si>
  <si>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</si>
  <si>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</si>
  <si>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</si>
  <si>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</si>
  <si>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</si>
  <si>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</si>
  <si>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</si>
  <si>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</si>
  <si>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</si>
  <si>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</si>
  <si>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</si>
  <si>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</si>
  <si>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</si>
  <si>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</si>
  <si>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</si>
  <si>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</si>
  <si>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</si>
  <si>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</si>
  <si>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</si>
  <si>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</si>
  <si>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</si>
  <si>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</si>
  <si>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</si>
  <si>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</si>
  <si>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</si>
  <si>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</si>
  <si>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</si>
  <si>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</si>
  <si>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</si>
  <si>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</si>
  <si>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</si>
  <si>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</si>
  <si>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</si>
  <si>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</si>
  <si>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</si>
  <si>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</si>
  <si>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</si>
  <si>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</si>
  <si>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</si>
  <si>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</si>
  <si>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</si>
  <si>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</si>
  <si>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</si>
  <si>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</si>
  <si>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</si>
  <si>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</si>
  <si>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</si>
  <si>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</si>
  <si>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</si>
  <si>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</si>
  <si>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</si>
  <si>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</si>
  <si>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</si>
  <si>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</si>
  <si>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</si>
  <si>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</si>
  <si>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</si>
  <si>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</si>
  <si>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</si>
  <si>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</si>
  <si>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</si>
  <si>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</si>
  <si>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</si>
  <si>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</si>
  <si>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</si>
  <si>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</si>
  <si>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</si>
  <si>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</si>
  <si>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</si>
  <si>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</si>
  <si>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</si>
  <si>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</si>
  <si>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</si>
  <si>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</si>
  <si>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</si>
  <si>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</si>
  <si>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</si>
  <si>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</si>
  <si>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</si>
  <si>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</si>
  <si>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</si>
  <si>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</si>
  <si>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</si>
  <si>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</si>
  <si>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</si>
  <si>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</si>
  <si>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</si>
  <si>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</si>
  <si>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</si>
  <si>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</si>
  <si>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</si>
  <si>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</si>
  <si>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</si>
  <si>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</si>
  <si>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</si>
  <si>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</si>
  <si>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</si>
  <si>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</si>
  <si>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</si>
  <si>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</si>
  <si>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</si>
  <si>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</si>
  <si>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</si>
  <si>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</si>
  <si>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</si>
  <si>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</si>
  <si>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</si>
  <si>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</si>
  <si>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</si>
  <si>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</si>
  <si>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</si>
  <si>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</si>
  <si>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</si>
  <si>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</si>
  <si>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</si>
  <si>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</si>
  <si>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</si>
  <si>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</si>
  <si>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</si>
  <si>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</si>
  <si>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</si>
  <si>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</si>
  <si>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</si>
  <si>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</si>
  <si>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</si>
  <si>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</si>
  <si>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</si>
  <si>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</si>
  <si>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</si>
  <si>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</si>
  <si>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</si>
  <si>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</si>
  <si>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</si>
  <si>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</si>
  <si>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</si>
  <si>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</si>
  <si>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</si>
  <si>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</si>
  <si>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</si>
  <si>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</si>
  <si>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</si>
  <si>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</si>
  <si>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</si>
  <si>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</si>
  <si>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</si>
  <si>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</si>
  <si>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</si>
  <si>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</si>
  <si>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</si>
  <si>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</si>
  <si>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</si>
  <si>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</si>
  <si>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</si>
  <si>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</si>
  <si>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</si>
  <si>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</si>
  <si>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</si>
  <si>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</si>
  <si>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</si>
  <si>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</si>
  <si>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</si>
  <si>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</si>
  <si>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</si>
  <si>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</si>
  <si>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</si>
  <si>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</si>
  <si>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</si>
  <si>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</si>
  <si>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</si>
  <si>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</si>
  <si>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</si>
  <si>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</si>
  <si>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</si>
  <si>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</si>
  <si>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</si>
  <si>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</si>
  <si>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</si>
  <si>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</si>
  <si>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</si>
  <si>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</si>
  <si>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</si>
  <si>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</si>
  <si>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</si>
  <si>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</si>
  <si>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</si>
  <si>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</si>
  <si>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</si>
  <si>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</si>
  <si>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</si>
  <si>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</si>
  <si>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</si>
  <si>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</si>
  <si>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</si>
  <si>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</si>
  <si>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</si>
  <si>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</si>
  <si>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</si>
  <si>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</si>
  <si>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</si>
  <si>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</si>
  <si>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</si>
  <si>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</si>
  <si>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</si>
  <si>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</si>
  <si>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</si>
  <si>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</si>
  <si>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</si>
  <si>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</si>
  <si>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</si>
  <si>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</si>
  <si>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</si>
  <si>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</si>
  <si>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</si>
  <si>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</si>
  <si>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</si>
  <si>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</si>
  <si>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</si>
  <si>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</si>
  <si>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</si>
  <si>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</si>
  <si>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</si>
  <si>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</si>
  <si>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</si>
  <si>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</si>
  <si>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</si>
  <si>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</si>
  <si>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</si>
  <si>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</si>
  <si>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</si>
  <si>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</si>
  <si>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</si>
  <si>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</si>
  <si>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</si>
  <si>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</si>
  <si>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</si>
  <si>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</si>
  <si>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</si>
  <si>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</si>
  <si>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</si>
  <si>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</si>
  <si>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</si>
  <si>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</si>
  <si>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</si>
  <si>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</si>
  <si>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</si>
  <si>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</si>
  <si>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</si>
  <si>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</si>
  <si>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</si>
  <si>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</si>
  <si>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</si>
  <si>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</si>
  <si>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</si>
  <si>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</si>
  <si>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</si>
  <si>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</si>
  <si>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</si>
  <si>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</si>
  <si>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</si>
  <si>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</si>
  <si>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</si>
  <si>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</si>
  <si>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</si>
  <si>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</si>
  <si>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</si>
  <si>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</si>
  <si>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</si>
  <si>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</si>
  <si>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</si>
  <si>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</si>
  <si>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</si>
  <si>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</si>
  <si>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</si>
  <si>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</si>
  <si>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</si>
  <si>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</si>
  <si>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</si>
  <si>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</si>
  <si>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</si>
  <si>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</si>
  <si>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</si>
  <si>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</si>
  <si>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</si>
  <si>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</si>
  <si>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</si>
  <si>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</si>
  <si>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</si>
  <si>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</si>
  <si>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</si>
  <si>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</si>
  <si>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</si>
  <si>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</si>
  <si>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</si>
  <si>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</si>
  <si>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</si>
  <si>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</si>
  <si>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</si>
  <si>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</si>
  <si>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</si>
  <si>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</si>
  <si>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</si>
  <si>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</si>
  <si>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</si>
  <si>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</si>
  <si>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</si>
  <si>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</si>
  <si>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</si>
  <si>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</si>
  <si>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</si>
  <si>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</si>
  <si>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</si>
  <si>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</si>
  <si>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</si>
  <si>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</si>
  <si>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</si>
  <si>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</si>
  <si>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</si>
  <si>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</si>
  <si>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</si>
  <si>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</si>
  <si>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</si>
  <si>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</si>
  <si>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</si>
  <si>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</si>
  <si>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</si>
  <si>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</si>
  <si>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</si>
  <si>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</si>
  <si>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</si>
  <si>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</si>
  <si>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</si>
  <si>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</si>
  <si>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</si>
  <si>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</si>
  <si>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</si>
  <si>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</si>
  <si>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</si>
  <si>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</si>
  <si>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</si>
  <si>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</si>
  <si>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</si>
  <si>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</si>
  <si>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</si>
  <si>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</si>
  <si>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</si>
  <si>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</si>
  <si>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</si>
  <si>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</si>
  <si>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</si>
  <si>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</si>
  <si>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</si>
  <si>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</si>
  <si>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</si>
  <si>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</si>
  <si>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</si>
  <si>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</si>
  <si>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</si>
  <si>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</si>
  <si>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</si>
  <si>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</si>
  <si>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</si>
  <si>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</si>
  <si>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</si>
  <si>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</si>
  <si>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</si>
  <si>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</si>
  <si>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</si>
  <si>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</si>
  <si>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</si>
  <si>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</si>
  <si>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</si>
  <si>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</si>
  <si>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</si>
  <si>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</si>
  <si>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</si>
  <si>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</si>
  <si>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</si>
  <si>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</si>
  <si>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</si>
  <si>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</si>
  <si>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</si>
  <si>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</si>
  <si>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</si>
  <si>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</si>
  <si>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</si>
  <si>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</si>
  <si>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</si>
  <si>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</si>
  <si>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</si>
  <si>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</si>
  <si>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</si>
  <si>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</si>
  <si>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</si>
  <si>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</si>
  <si>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</si>
  <si>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</si>
  <si>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</si>
  <si>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</si>
  <si>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</si>
  <si>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</si>
  <si>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</si>
  <si>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</si>
  <si>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</si>
  <si>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</si>
  <si>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</si>
  <si>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</si>
  <si>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</si>
  <si>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</si>
  <si>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</si>
  <si>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</si>
  <si>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</si>
  <si>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</si>
  <si>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</si>
  <si>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</si>
  <si>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</si>
  <si>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</si>
  <si>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</si>
  <si>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</si>
  <si>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</si>
  <si>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</si>
  <si>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</si>
  <si>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</si>
  <si>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</si>
  <si>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</si>
  <si>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</si>
  <si>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</si>
  <si>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</si>
  <si>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</si>
  <si>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</si>
  <si>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</si>
  <si>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</si>
  <si>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</si>
  <si>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</si>
  <si>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</si>
  <si>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</si>
  <si>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</si>
  <si>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</si>
  <si>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</si>
  <si>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</si>
  <si>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</si>
  <si>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</si>
  <si>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</si>
  <si>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</si>
  <si>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</si>
  <si>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</si>
  <si>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</si>
  <si>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</si>
  <si>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</si>
  <si>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</si>
  <si>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</si>
  <si>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</si>
  <si>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</si>
  <si>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</si>
  <si>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</si>
  <si>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</si>
  <si>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</si>
  <si>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</si>
  <si>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</si>
  <si>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</si>
  <si>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</si>
  <si>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</si>
  <si>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</si>
  <si>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</si>
  <si>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</si>
  <si>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</si>
  <si>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</si>
  <si>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</si>
  <si>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</si>
  <si>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</si>
  <si>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</si>
  <si>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</si>
  <si>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</si>
  <si>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</si>
  <si>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</si>
  <si>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</si>
  <si>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</si>
  <si>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</si>
  <si>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</si>
  <si>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</si>
  <si>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</si>
  <si>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</si>
  <si>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</si>
  <si>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</si>
  <si>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</si>
  <si>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</si>
  <si>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</si>
  <si>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</si>
  <si>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</si>
  <si>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</si>
  <si>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</si>
  <si>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</si>
  <si>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</si>
  <si>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</si>
  <si>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</si>
  <si>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</si>
  <si>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</si>
  <si>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</si>
  <si>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</si>
  <si>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</si>
  <si>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</si>
  <si>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</si>
  <si>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</si>
  <si>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</si>
  <si>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</si>
  <si>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</si>
  <si>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</si>
  <si>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</si>
  <si>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</si>
  <si>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</si>
  <si>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</si>
  <si>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</si>
  <si>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</si>
  <si>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</si>
  <si>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</si>
  <si>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</si>
  <si>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</si>
  <si>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</si>
  <si>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</si>
  <si>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</si>
  <si>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</si>
  <si>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</si>
  <si>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</si>
  <si>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</si>
  <si>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</si>
  <si>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</si>
  <si>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</si>
  <si>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</si>
  <si>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</si>
  <si>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</si>
  <si>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</si>
  <si>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</si>
  <si>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</si>
  <si>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</si>
  <si>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</si>
  <si>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</si>
  <si>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</si>
  <si>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</si>
  <si>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</si>
  <si>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</si>
  <si>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</si>
  <si>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</si>
  <si>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</si>
  <si>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</si>
  <si>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</si>
  <si>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</si>
  <si>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</si>
  <si>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</si>
  <si>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</si>
  <si>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</si>
  <si>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</si>
  <si>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</si>
  <si>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</si>
  <si>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</si>
  <si>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</si>
  <si>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</si>
  <si>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</si>
  <si>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</si>
  <si>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</si>
  <si>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</si>
  <si>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</si>
  <si>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</si>
  <si>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</si>
  <si>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</si>
  <si>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</si>
  <si>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</si>
  <si>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</si>
  <si>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</si>
  <si>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</si>
  <si>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</si>
  <si>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</si>
  <si>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</si>
  <si>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</si>
  <si>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</si>
  <si>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</si>
  <si>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</si>
  <si>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</si>
  <si>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</si>
  <si>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</si>
  <si>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</si>
  <si>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</si>
  <si>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</si>
  <si>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</si>
  <si>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</si>
  <si>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</si>
  <si>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</si>
  <si>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</si>
  <si>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</si>
  <si>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</si>
  <si>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</si>
  <si>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</si>
  <si>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</si>
  <si>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</si>
  <si>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</si>
  <si>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</si>
  <si>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</si>
  <si>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</si>
  <si>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</si>
  <si>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</si>
  <si>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</si>
  <si>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</si>
  <si>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</si>
  <si>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</si>
  <si>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</si>
  <si>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</si>
  <si>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</si>
  <si>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</si>
  <si>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</si>
  <si>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</si>
  <si>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</si>
  <si>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</si>
  <si>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</si>
  <si>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</si>
  <si>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</si>
  <si>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</si>
  <si>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</si>
  <si>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</si>
  <si>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</si>
  <si>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</si>
  <si>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</si>
  <si>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</si>
  <si>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</si>
  <si>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</si>
  <si>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</si>
  <si>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</si>
  <si>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</si>
  <si>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</si>
  <si>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</si>
  <si>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</si>
  <si>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</si>
  <si>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</si>
  <si>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</si>
  <si>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</si>
  <si>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</si>
  <si>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</si>
  <si>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</si>
  <si>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</si>
  <si>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</si>
  <si>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</si>
  <si>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</si>
  <si>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</si>
  <si>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</si>
  <si>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</si>
  <si>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</si>
  <si>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</si>
  <si>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</si>
  <si>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</si>
  <si>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</si>
  <si>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</si>
  <si>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</si>
  <si>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</si>
  <si>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</si>
  <si>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</si>
  <si>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</si>
  <si>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</si>
  <si>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</si>
  <si>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</si>
  <si>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</si>
  <si>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</si>
  <si>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</si>
  <si>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</si>
  <si>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</si>
  <si>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</si>
  <si>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</si>
  <si>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</si>
  <si>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</si>
  <si>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</si>
  <si>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</si>
  <si>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</si>
  <si>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</si>
  <si>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</si>
  <si>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</si>
  <si>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</si>
  <si>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</si>
  <si>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</si>
  <si>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</si>
  <si>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</si>
  <si>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</si>
  <si>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</si>
  <si>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</si>
  <si>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</si>
  <si>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</si>
  <si>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</si>
  <si>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</si>
  <si>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</si>
  <si>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</si>
  <si>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</si>
  <si>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</si>
  <si>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</si>
  <si>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</si>
  <si>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</si>
  <si>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</si>
  <si>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</si>
  <si>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</si>
  <si>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</si>
  <si>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</si>
  <si>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</si>
  <si>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</si>
  <si>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</si>
  <si>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</si>
  <si>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</si>
  <si>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</si>
  <si>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</si>
  <si>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</si>
  <si>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</si>
  <si>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</si>
  <si>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</si>
  <si>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</si>
  <si>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</si>
  <si>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</si>
  <si>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</si>
  <si>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</si>
  <si>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</si>
  <si>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</si>
  <si>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</si>
  <si>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</si>
  <si>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</si>
  <si>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</si>
  <si>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</si>
  <si>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</si>
  <si>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</si>
  <si>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</si>
  <si>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</si>
  <si>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</si>
  <si>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</si>
  <si>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</si>
  <si>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</si>
  <si>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</si>
  <si>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</si>
  <si>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</si>
  <si>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</si>
  <si>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</si>
  <si>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</si>
  <si>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</si>
  <si>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</si>
  <si>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</si>
  <si>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</si>
  <si>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</si>
  <si>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</si>
  <si>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</si>
  <si>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</si>
  <si>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</si>
  <si>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</si>
  <si>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</si>
  <si>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</si>
  <si>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</si>
  <si>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</si>
  <si>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</si>
  <si>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</si>
  <si>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</si>
  <si>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</si>
  <si>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</si>
  <si>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</si>
  <si>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</si>
  <si>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</si>
  <si>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</si>
  <si>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</si>
  <si>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</si>
  <si>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</si>
  <si>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</si>
  <si>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</si>
  <si>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</si>
  <si>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</si>
  <si>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</si>
  <si>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</si>
  <si>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</si>
  <si>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</si>
  <si>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</si>
  <si>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</si>
  <si>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</si>
  <si>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</si>
  <si>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</si>
  <si>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</si>
  <si>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</si>
  <si>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</si>
  <si>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</si>
  <si>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</si>
  <si>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</si>
  <si>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</si>
  <si>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</si>
  <si>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</si>
  <si>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</si>
  <si>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</si>
  <si>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</si>
  <si>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</si>
  <si>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</si>
  <si>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</si>
  <si>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</si>
  <si>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</si>
  <si>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</si>
  <si>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</si>
  <si>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</si>
  <si>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</si>
  <si>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</si>
  <si>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</si>
  <si>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</si>
  <si>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</si>
  <si>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</si>
  <si>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</si>
  <si>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</si>
  <si>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</si>
  <si>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</si>
  <si>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</si>
  <si>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</si>
  <si>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</si>
  <si>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</si>
  <si>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</si>
  <si>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</si>
  <si>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</si>
  <si>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</si>
  <si>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</si>
  <si>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</si>
  <si>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</si>
  <si>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</si>
  <si>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</si>
  <si>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</si>
  <si>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</si>
  <si>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</si>
  <si>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</si>
  <si>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</si>
  <si>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</si>
  <si>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</si>
  <si>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</si>
  <si>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</si>
  <si>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</si>
  <si>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</si>
  <si>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</si>
  <si>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</si>
  <si>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</si>
  <si>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</si>
  <si>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</si>
  <si>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</si>
  <si>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</si>
  <si>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</si>
  <si>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</si>
  <si>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</si>
  <si>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</si>
  <si>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</si>
  <si>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</si>
  <si>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</si>
  <si>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</si>
  <si>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</si>
  <si>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</si>
  <si>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</si>
  <si>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</si>
  <si>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</si>
  <si>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</si>
  <si>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</si>
  <si>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</si>
  <si>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</si>
  <si>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</si>
  <si>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</si>
  <si>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</si>
  <si>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</si>
  <si>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</si>
  <si>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</si>
  <si>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</si>
  <si>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</si>
  <si>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</si>
  <si>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</si>
  <si>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</si>
  <si>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</si>
  <si>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</si>
  <si>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</si>
  <si>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</si>
  <si>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</si>
  <si>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</si>
  <si>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</si>
  <si>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</si>
  <si>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</si>
  <si>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</si>
  <si>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</si>
  <si>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</si>
  <si>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</si>
  <si>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</si>
  <si>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</si>
  <si>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</si>
  <si>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</si>
  <si>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</si>
  <si>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</si>
  <si>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</si>
  <si>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</si>
  <si>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</si>
  <si>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</si>
  <si>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</si>
  <si>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</si>
  <si>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</si>
  <si>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</si>
  <si>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</si>
  <si>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</si>
  <si>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</si>
  <si>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</si>
  <si>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</si>
  <si>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</si>
  <si>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</si>
  <si>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</si>
  <si>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</si>
  <si>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</si>
  <si>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</si>
  <si>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</si>
  <si>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</si>
  <si>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</si>
  <si>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</si>
  <si>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</si>
  <si>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</si>
  <si>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</si>
  <si>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</si>
  <si>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</si>
  <si>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</si>
  <si>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</si>
  <si>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</si>
  <si>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</si>
  <si>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</si>
  <si>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</si>
  <si>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</si>
  <si>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</si>
  <si>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</si>
  <si>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</si>
  <si>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</si>
  <si>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</si>
  <si>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</si>
  <si>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</si>
  <si>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</si>
  <si>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</si>
  <si>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</si>
  <si>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</si>
  <si>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</si>
  <si>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</si>
  <si>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</si>
  <si>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</si>
  <si>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</si>
  <si>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</si>
  <si>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</si>
  <si>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</si>
  <si>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</si>
  <si>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</si>
  <si>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</si>
  <si>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</si>
  <si>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</si>
  <si>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</si>
  <si>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</si>
  <si>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</si>
  <si>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</si>
  <si>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</si>
  <si>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</si>
  <si>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</si>
  <si>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</si>
  <si>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</si>
  <si>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</si>
  <si>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</si>
  <si>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</si>
  <si>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</si>
  <si>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</si>
  <si>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</si>
  <si>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</si>
  <si>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</si>
  <si>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</si>
  <si>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</si>
  <si>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</si>
  <si>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</si>
  <si>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</si>
  <si>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</si>
  <si>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</si>
  <si>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</si>
  <si>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</si>
  <si>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</si>
  <si>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</si>
  <si>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</si>
  <si>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</si>
  <si>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</si>
  <si>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</si>
  <si>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</si>
  <si>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</si>
  <si>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</si>
  <si>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</si>
  <si>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</si>
  <si>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</si>
  <si>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</si>
  <si>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</si>
  <si>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</si>
  <si>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</si>
  <si>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</si>
  <si>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</si>
  <si>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</si>
  <si>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</si>
  <si>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</si>
  <si>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</si>
  <si>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</si>
  <si>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</si>
  <si>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</si>
  <si>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</si>
  <si>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</si>
  <si>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</si>
  <si>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</si>
  <si>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</si>
  <si>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</si>
  <si>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</si>
  <si>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</si>
  <si>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</si>
  <si>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</si>
  <si>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</si>
  <si>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</si>
  <si>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</si>
  <si>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</si>
  <si>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</si>
  <si>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</si>
  <si>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</si>
  <si>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</si>
  <si>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</si>
  <si>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</si>
  <si>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</si>
  <si>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</si>
  <si>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</si>
  <si>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</si>
  <si>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</si>
  <si>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</si>
  <si>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</si>
  <si>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</si>
  <si>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</si>
  <si>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</si>
  <si>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</si>
  <si>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</si>
  <si>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</si>
  <si>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</si>
  <si>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</si>
  <si>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</si>
  <si>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</si>
  <si>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</si>
  <si>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</si>
  <si>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</si>
  <si>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</si>
  <si>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</si>
  <si>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</si>
  <si>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</si>
  <si>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</si>
  <si>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</si>
  <si>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</si>
  <si>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</si>
  <si>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</si>
  <si>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</si>
  <si>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</si>
  <si>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</si>
  <si>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</si>
  <si>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</si>
  <si>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</si>
  <si>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</si>
  <si>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</si>
  <si>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</si>
  <si>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</si>
  <si>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</si>
  <si>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</si>
  <si>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</si>
  <si>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</si>
  <si>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</si>
  <si>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</si>
  <si>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</si>
  <si>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</si>
  <si>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</si>
  <si>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</si>
  <si>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</si>
  <si>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</si>
  <si>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</si>
  <si>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</si>
  <si>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</si>
  <si>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</si>
  <si>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</si>
  <si>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</si>
  <si>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</si>
  <si>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</si>
  <si>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</si>
  <si>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</si>
  <si>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</si>
  <si>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</si>
  <si>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</si>
  <si>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</si>
  <si>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</si>
  <si>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</si>
  <si>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</si>
  <si>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</si>
  <si>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</si>
  <si>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</si>
  <si>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</si>
  <si>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</si>
  <si>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</si>
  <si>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</si>
  <si>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</si>
  <si>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</si>
  <si>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</si>
  <si>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</si>
  <si>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</si>
  <si>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</si>
  <si>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</si>
  <si>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</si>
  <si>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</si>
  <si>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</si>
  <si>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</si>
  <si>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</si>
  <si>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</si>
  <si>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</si>
  <si>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</si>
  <si>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</si>
  <si>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</si>
  <si>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</si>
  <si>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</si>
  <si>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</si>
  <si>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</si>
  <si>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</si>
  <si>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</si>
  <si>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</si>
  <si>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</si>
  <si>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</si>
  <si>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</si>
  <si>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</si>
  <si>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</si>
  <si>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</si>
  <si>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</si>
  <si>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</si>
  <si>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</si>
  <si>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</si>
  <si>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</si>
  <si>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</si>
  <si>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</si>
  <si>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</si>
  <si>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</si>
  <si>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</si>
  <si>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</si>
  <si>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</si>
  <si>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</si>
  <si>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</si>
  <si>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</si>
  <si>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</si>
  <si>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</si>
  <si>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</si>
  <si>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</si>
  <si>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</si>
  <si>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</si>
  <si>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</si>
  <si>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</si>
  <si>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</si>
  <si>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</si>
  <si>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</si>
  <si>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</si>
  <si>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</si>
  <si>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</si>
  <si>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</si>
  <si>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</si>
  <si>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</si>
  <si>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</si>
  <si>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</si>
  <si>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</si>
  <si>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</si>
  <si>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</si>
  <si>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</si>
  <si>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</si>
  <si>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</si>
  <si>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</si>
  <si>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</si>
  <si>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</si>
  <si>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</si>
  <si>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</si>
  <si>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</si>
  <si>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</si>
  <si>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</si>
  <si>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</si>
  <si>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</si>
  <si>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</si>
  <si>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</si>
  <si>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</si>
  <si>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</si>
  <si>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</si>
  <si>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</si>
  <si>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</si>
  <si>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</si>
  <si>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</si>
  <si>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</si>
  <si>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</si>
  <si>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</si>
  <si>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</si>
  <si>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</si>
  <si>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</si>
  <si>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</si>
  <si>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</si>
  <si>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</si>
  <si>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</si>
  <si>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</si>
  <si>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</si>
  <si>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</si>
  <si>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</si>
  <si>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</si>
  <si>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</si>
  <si>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</si>
  <si>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</si>
  <si>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</si>
  <si>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</si>
  <si>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</si>
  <si>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</si>
  <si>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</si>
  <si>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</si>
  <si>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</si>
  <si>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</si>
  <si>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</si>
  <si>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</si>
  <si>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</si>
  <si>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</si>
  <si>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</si>
  <si>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</si>
  <si>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</si>
  <si>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</si>
  <si>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</si>
  <si>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</si>
  <si>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</si>
  <si>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</si>
  <si>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</si>
  <si>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</si>
  <si>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</si>
  <si>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</si>
  <si>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</si>
  <si>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</si>
  <si>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</si>
  <si>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</si>
  <si>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</si>
  <si>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</si>
  <si>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</si>
  <si>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</si>
  <si>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</si>
  <si>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</si>
  <si>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</si>
  <si>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</si>
  <si>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</si>
  <si>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</si>
  <si>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</si>
  <si>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</si>
  <si>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</si>
  <si>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</si>
  <si>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</si>
  <si>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</si>
  <si>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</si>
  <si>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</si>
  <si>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</si>
  <si>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</si>
  <si>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</si>
  <si>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</si>
  <si>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</si>
  <si>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</si>
  <si>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</si>
  <si>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</si>
  <si>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</si>
  <si>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</si>
  <si>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</si>
  <si>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</si>
  <si>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</si>
  <si>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</si>
  <si>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</si>
  <si>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</si>
  <si>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</si>
  <si>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</si>
  <si>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</si>
  <si>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</si>
  <si>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</si>
  <si>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</si>
  <si>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</si>
  <si>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</si>
  <si>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</si>
  <si>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</si>
  <si>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</si>
  <si>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</si>
  <si>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</si>
  <si>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</si>
  <si>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</si>
  <si>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</si>
  <si>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</si>
  <si>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</si>
  <si>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</si>
  <si>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</si>
  <si>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</si>
  <si>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</si>
  <si>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</si>
  <si>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</si>
  <si>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</si>
  <si>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</si>
  <si>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</si>
  <si>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</si>
  <si>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</si>
  <si>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</si>
  <si>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</si>
  <si>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</si>
  <si>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</si>
  <si>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</si>
  <si>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</si>
  <si>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</si>
  <si>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</si>
  <si>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</si>
  <si>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</si>
  <si>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</si>
  <si>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</si>
  <si>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</si>
  <si>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</si>
  <si>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</si>
  <si>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</si>
  <si>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</si>
  <si>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</si>
  <si>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</si>
  <si>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</si>
  <si>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</si>
  <si>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</si>
  <si>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</si>
  <si>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</si>
  <si>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</si>
  <si>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</si>
  <si>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</si>
  <si>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</si>
  <si>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</si>
  <si>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</si>
  <si>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</si>
  <si>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</si>
  <si>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</si>
  <si>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</si>
  <si>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</si>
  <si>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</si>
  <si>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</si>
  <si>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</si>
  <si>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</si>
  <si>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</si>
  <si>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</si>
  <si>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</si>
  <si>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</si>
  <si>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</si>
  <si>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</si>
  <si>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</si>
  <si>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</si>
  <si>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</si>
  <si>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</si>
  <si>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</si>
  <si>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</si>
  <si>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</si>
  <si>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</si>
  <si>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</si>
  <si>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</si>
  <si>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</si>
  <si>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</si>
  <si>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</si>
  <si>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</si>
  <si>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</si>
  <si>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</si>
  <si>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</si>
  <si>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</si>
  <si>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</si>
  <si>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</si>
  <si>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</si>
  <si>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</si>
  <si>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</si>
  <si>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</si>
  <si>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</si>
  <si>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</si>
  <si>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</si>
  <si>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</si>
  <si>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</si>
  <si>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</si>
  <si>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</si>
  <si>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</si>
  <si>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</si>
  <si>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</si>
  <si>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</si>
  <si>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</si>
  <si>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</si>
  <si>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</si>
  <si>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</si>
  <si>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</si>
  <si>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</si>
  <si>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</si>
  <si>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</si>
  <si>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</si>
  <si>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</si>
  <si>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</si>
  <si>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</si>
  <si>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</si>
  <si>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</si>
  <si>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</si>
  <si>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</si>
  <si>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</si>
  <si>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</si>
  <si>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</si>
  <si>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</si>
  <si>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</si>
  <si>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</si>
  <si>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</si>
  <si>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</si>
  <si>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</si>
  <si>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</si>
  <si>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</si>
  <si>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</si>
  <si>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</si>
  <si>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</si>
  <si>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</si>
  <si>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</si>
  <si>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</si>
  <si>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</si>
  <si>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</si>
  <si>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</si>
  <si>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</si>
  <si>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</si>
  <si>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</si>
  <si>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</si>
  <si>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</si>
  <si>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</si>
  <si>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</si>
  <si>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</si>
  <si>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</si>
  <si>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</si>
  <si>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</si>
  <si>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</si>
  <si>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</si>
  <si>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</si>
  <si>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</si>
  <si>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</si>
  <si>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</si>
  <si>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</si>
  <si>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</si>
  <si>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</si>
  <si>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</si>
  <si>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</si>
  <si>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</si>
  <si>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</si>
  <si>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</si>
  <si>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</si>
  <si>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</si>
  <si>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</si>
  <si>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</si>
  <si>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</si>
  <si>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</si>
  <si>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</si>
  <si>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</si>
  <si>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</si>
  <si>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</si>
  <si>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</si>
  <si>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</si>
  <si>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</si>
  <si>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</si>
  <si>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</si>
  <si>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</si>
  <si>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</si>
  <si>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</si>
  <si>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</si>
  <si>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</si>
  <si>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</si>
  <si>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</si>
  <si>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</si>
  <si>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</si>
  <si>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</si>
  <si>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</si>
  <si>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</si>
  <si>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</si>
  <si>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</si>
  <si>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</si>
  <si>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</si>
  <si>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</si>
  <si>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</si>
  <si>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</si>
  <si>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</si>
  <si>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</si>
  <si>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</si>
  <si>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</si>
  <si>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</si>
  <si>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</si>
  <si>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</si>
  <si>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</si>
  <si>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</si>
  <si>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</si>
  <si>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</si>
  <si>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</si>
  <si>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</si>
  <si>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</si>
  <si>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</si>
  <si>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</si>
  <si>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</si>
  <si>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</si>
  <si>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</si>
  <si>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</si>
  <si>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</si>
  <si>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</si>
  <si>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</si>
  <si>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</si>
  <si>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</si>
  <si>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</si>
  <si>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</si>
  <si>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</si>
  <si>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</si>
  <si>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</si>
  <si>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</si>
  <si>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</si>
  <si>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</si>
  <si>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</si>
  <si>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</si>
  <si>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</si>
  <si>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</si>
  <si>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</si>
  <si>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</si>
  <si>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</si>
  <si>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</si>
  <si>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</si>
  <si>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</si>
  <si>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</si>
  <si>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</si>
  <si>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</si>
  <si>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</si>
  <si>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</si>
  <si>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</si>
  <si>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</si>
  <si>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</si>
  <si>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</si>
  <si>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</si>
  <si>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</si>
  <si>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</si>
  <si>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</si>
  <si>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</si>
  <si>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</si>
  <si>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</si>
  <si>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</si>
  <si>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</si>
  <si>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</si>
  <si>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</si>
  <si>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</si>
  <si>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</si>
  <si>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</si>
  <si>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</si>
  <si>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</si>
  <si>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</si>
  <si>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</si>
  <si>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</si>
  <si>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</si>
  <si>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</si>
  <si>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</si>
  <si>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</si>
  <si>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</si>
  <si>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</si>
  <si>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</si>
  <si>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</si>
  <si>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</si>
  <si>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</si>
  <si>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</si>
  <si>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</si>
  <si>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</si>
  <si>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</si>
  <si>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</si>
  <si>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</si>
  <si>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</si>
  <si>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</si>
  <si>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</si>
  <si>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</si>
  <si>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</si>
  <si>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</si>
  <si>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</si>
  <si>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</si>
  <si>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</si>
  <si>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</si>
  <si>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</si>
  <si>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</si>
  <si>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</si>
  <si>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</si>
  <si>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</si>
  <si>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</si>
  <si>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</si>
  <si>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</si>
  <si>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</si>
  <si>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</si>
  <si>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</si>
  <si>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</si>
  <si>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</si>
  <si>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</si>
  <si>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</si>
  <si>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</si>
  <si>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</si>
  <si>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</si>
  <si>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</si>
  <si>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</si>
  <si>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</si>
  <si>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</si>
  <si>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</si>
  <si>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</si>
  <si>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</si>
  <si>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</si>
  <si>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</si>
  <si>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</si>
  <si>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</si>
  <si>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</si>
  <si>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</si>
  <si>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</si>
  <si>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</si>
  <si>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</si>
  <si>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</si>
  <si>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</si>
  <si>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</si>
  <si>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</si>
  <si>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</si>
  <si>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</si>
  <si>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</si>
  <si>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</si>
  <si>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</si>
  <si>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</si>
  <si>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</si>
  <si>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</si>
  <si>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</si>
  <si>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</si>
  <si>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</si>
  <si>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</si>
  <si>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</si>
  <si>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</si>
  <si>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</si>
  <si>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</si>
  <si>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</si>
  <si>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</si>
  <si>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</si>
  <si>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</si>
  <si>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</si>
  <si>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</si>
  <si>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</si>
  <si>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</si>
  <si>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</si>
  <si>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</si>
  <si>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</si>
  <si>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</si>
  <si>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</si>
  <si>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</si>
  <si>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</si>
  <si>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</si>
  <si>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</si>
  <si>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</si>
  <si>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</si>
  <si>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</si>
  <si>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</si>
  <si>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</si>
  <si>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</si>
  <si>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</si>
  <si>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</si>
  <si>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</si>
  <si>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</si>
  <si>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</si>
  <si>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</si>
  <si>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</si>
  <si>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</si>
  <si>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</si>
  <si>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</si>
  <si>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</si>
  <si>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</si>
  <si>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</si>
  <si>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</si>
  <si>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</si>
  <si>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</si>
  <si>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</si>
  <si>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</si>
  <si>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</si>
  <si>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</si>
  <si>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</si>
  <si>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</si>
  <si>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</si>
  <si>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</si>
  <si>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</si>
  <si>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</si>
  <si>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</si>
  <si>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</si>
  <si>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</si>
  <si>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</si>
  <si>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</si>
  <si>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</si>
  <si>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</si>
  <si>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</si>
  <si>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</si>
  <si>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</si>
  <si>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</si>
  <si>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</si>
  <si>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</si>
  <si>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</si>
  <si>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</si>
  <si>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</si>
  <si>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</si>
  <si>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</si>
  <si>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</si>
  <si>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</si>
  <si>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</si>
  <si>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</si>
  <si>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</si>
  <si>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</si>
  <si>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</si>
  <si>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</si>
  <si>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</si>
  <si>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</si>
  <si>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</si>
  <si>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</si>
  <si>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</si>
  <si>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</si>
  <si>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</si>
  <si>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</si>
  <si>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</si>
  <si>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</si>
  <si>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</si>
  <si>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</si>
  <si>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</si>
  <si>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</si>
  <si>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</si>
  <si>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</si>
  <si>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</si>
  <si>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</si>
  <si>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</si>
  <si>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</si>
  <si>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</si>
  <si>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</si>
  <si>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</si>
  <si>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</si>
  <si>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</si>
  <si>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</si>
  <si>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</si>
  <si>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</si>
  <si>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</si>
  <si>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</si>
  <si>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</si>
  <si>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</si>
  <si>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</si>
  <si>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</si>
  <si>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</si>
  <si>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</si>
  <si>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</si>
  <si>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</si>
  <si>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</si>
  <si>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</si>
  <si>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</si>
  <si>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</si>
  <si>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</si>
  <si>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</si>
  <si>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</si>
  <si>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</si>
  <si>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</si>
  <si>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</si>
  <si>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</si>
  <si>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</si>
  <si>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</si>
  <si>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</si>
  <si>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</si>
  <si>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</si>
  <si>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</si>
  <si>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</si>
  <si>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</si>
  <si>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</si>
  <si>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</si>
  <si>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</si>
  <si>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</si>
  <si>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</si>
  <si>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</si>
  <si>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</si>
  <si>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</si>
  <si>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</si>
  <si>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</si>
  <si>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</si>
  <si>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</si>
  <si>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</si>
  <si>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</si>
  <si>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</si>
  <si>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</si>
  <si>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</si>
  <si>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</si>
  <si>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</si>
  <si>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</si>
  <si>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</si>
  <si>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</si>
  <si>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</si>
  <si>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</si>
  <si>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</si>
  <si>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</si>
  <si>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</si>
  <si>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</si>
  <si>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</si>
  <si>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</si>
  <si>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</si>
  <si>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</si>
  <si>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</si>
  <si>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</si>
  <si>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</si>
  <si>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</si>
  <si>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</si>
  <si>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</si>
  <si>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</si>
  <si>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</si>
  <si>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</si>
  <si>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</si>
  <si>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</si>
  <si>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</si>
  <si>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</si>
  <si>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</si>
  <si>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</si>
  <si>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</si>
  <si>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</si>
  <si>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</si>
  <si>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</si>
  <si>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</si>
  <si>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</si>
  <si>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</si>
  <si>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</si>
  <si>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</si>
  <si>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</si>
  <si>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</si>
  <si>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</si>
  <si>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</si>
  <si>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</si>
  <si>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</si>
  <si>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</si>
  <si>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</si>
  <si>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</si>
  <si>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</si>
  <si>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</si>
  <si>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</si>
  <si>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</si>
  <si>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</si>
  <si>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</si>
  <si>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</si>
  <si>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</si>
  <si>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</si>
  <si>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</si>
  <si>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</si>
  <si>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</si>
  <si>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</si>
  <si>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</si>
  <si>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</si>
  <si>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</si>
  <si>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</si>
  <si>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</si>
  <si>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</si>
  <si>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</si>
  <si>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</si>
  <si>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</si>
  <si>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</si>
  <si>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</si>
  <si>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</si>
  <si>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</si>
  <si>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</si>
  <si>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</si>
  <si>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</si>
  <si>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</si>
  <si>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</si>
  <si>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</si>
  <si>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</si>
  <si>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</si>
  <si>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</si>
  <si>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</si>
  <si>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</si>
  <si>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</si>
  <si>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</si>
  <si>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</si>
  <si>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</si>
  <si>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</si>
  <si>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</si>
  <si>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</si>
  <si>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</si>
  <si>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</si>
  <si>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</si>
  <si>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</si>
  <si>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</si>
  <si>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</si>
  <si>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</si>
  <si>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</si>
  <si>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</si>
  <si>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</si>
  <si>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</si>
  <si>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</si>
  <si>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</si>
  <si>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</si>
  <si>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</si>
  <si>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</si>
  <si>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</si>
  <si>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</si>
  <si>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</si>
  <si>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</si>
  <si>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</si>
  <si>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</si>
  <si>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</si>
  <si>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</si>
  <si>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</si>
  <si>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</si>
  <si>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</si>
  <si>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</si>
  <si>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</si>
  <si>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</si>
  <si>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</si>
  <si>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</si>
  <si>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</si>
  <si>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</si>
  <si>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</si>
  <si>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</si>
  <si>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</si>
  <si>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</si>
  <si>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</si>
  <si>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</si>
  <si>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</si>
  <si>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</si>
  <si>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</si>
  <si>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</si>
  <si>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</si>
  <si>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</si>
  <si>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</si>
  <si>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</si>
  <si>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</si>
  <si>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</si>
  <si>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</si>
  <si>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</si>
  <si>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</si>
  <si>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</si>
  <si>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</si>
  <si>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</si>
  <si>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</si>
  <si>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</si>
  <si>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</si>
  <si>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</si>
  <si>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</si>
  <si>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</si>
  <si>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</si>
  <si>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</si>
  <si>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</si>
  <si>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</si>
  <si>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</si>
  <si>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</si>
  <si>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</si>
  <si>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</si>
  <si>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</si>
  <si>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</si>
  <si>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</si>
  <si>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</si>
  <si>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</si>
  <si>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</si>
  <si>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</si>
  <si>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</si>
  <si>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</si>
  <si>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</si>
  <si>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</si>
  <si>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</si>
  <si>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</si>
  <si>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</si>
  <si>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</si>
  <si>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</si>
  <si>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</si>
  <si>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</si>
  <si>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</si>
  <si>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</si>
  <si>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</si>
  <si>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</si>
  <si>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</si>
  <si>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</si>
  <si>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</si>
  <si>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</si>
  <si>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</si>
  <si>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</si>
  <si>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</si>
  <si>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</si>
  <si>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</si>
  <si>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</si>
  <si>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</si>
  <si>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</si>
  <si>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</si>
  <si>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</si>
  <si>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</si>
  <si>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</si>
  <si>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</si>
  <si>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</si>
  <si>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</si>
  <si>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</si>
  <si>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</si>
  <si>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</si>
  <si>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</si>
  <si>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</si>
  <si>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</si>
  <si>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</si>
  <si>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</si>
  <si>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</si>
  <si>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</si>
  <si>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</si>
  <si>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</si>
  <si>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</si>
  <si>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</si>
  <si>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</si>
  <si>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</si>
  <si>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</si>
  <si>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</si>
  <si>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</si>
  <si>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</si>
  <si>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</si>
  <si>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</si>
  <si>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</si>
  <si>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</si>
  <si>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</si>
  <si>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</si>
  <si>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</si>
  <si>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</si>
  <si>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</si>
  <si>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</si>
  <si>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</si>
  <si>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</si>
  <si>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</si>
  <si>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</si>
  <si>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</si>
  <si>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</si>
  <si>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</si>
  <si>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</si>
  <si>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</si>
  <si>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</si>
  <si>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</si>
  <si>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</si>
  <si>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</si>
  <si>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</si>
  <si>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</si>
  <si>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</si>
  <si>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</si>
  <si>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</si>
  <si>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</si>
  <si>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</si>
  <si>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</si>
  <si>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</si>
  <si>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</si>
  <si>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</si>
  <si>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</si>
  <si>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</si>
  <si>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</si>
  <si>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</si>
  <si>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</si>
  <si>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</si>
  <si>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</si>
  <si>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</si>
  <si>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</si>
  <si>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</si>
  <si>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</si>
  <si>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</si>
  <si>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</si>
  <si>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</si>
  <si>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</si>
  <si>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</si>
  <si>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</si>
  <si>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</si>
  <si>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</si>
  <si>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</si>
  <si>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</si>
  <si>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</si>
  <si>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</si>
  <si>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</si>
  <si>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</si>
  <si>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</si>
  <si>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</si>
  <si>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</si>
  <si>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</si>
  <si>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</si>
  <si>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</si>
  <si>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</si>
  <si>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</si>
  <si>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</si>
  <si>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</si>
  <si>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</si>
  <si>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</si>
  <si>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</si>
  <si>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</si>
  <si>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</si>
  <si>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</si>
  <si>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</si>
  <si>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</si>
  <si>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</si>
  <si>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</si>
  <si>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</si>
  <si>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</si>
  <si>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</si>
  <si>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</si>
  <si>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</si>
  <si>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</si>
  <si>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</si>
  <si>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</si>
  <si>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</si>
  <si>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</si>
  <si>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</si>
  <si>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</si>
  <si>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</si>
  <si>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</si>
  <si>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</si>
  <si>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</si>
  <si>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</si>
  <si>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</si>
  <si>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</si>
  <si>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</si>
  <si>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</si>
  <si>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</si>
  <si>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</si>
  <si>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</si>
  <si>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</si>
  <si>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</si>
  <si>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</si>
  <si>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</si>
  <si>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</si>
  <si>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</si>
  <si>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</si>
  <si>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</si>
  <si>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</si>
  <si>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</si>
  <si>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</si>
  <si>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</si>
  <si>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</si>
  <si>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</si>
  <si>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</si>
  <si>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</si>
  <si>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</si>
  <si>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</si>
  <si>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</si>
  <si>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</si>
  <si>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</si>
  <si>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</si>
  <si>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</si>
  <si>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</si>
  <si>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</si>
  <si>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</si>
  <si>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</si>
  <si>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</si>
  <si>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</si>
  <si>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</si>
  <si>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</si>
  <si>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</si>
  <si>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</si>
  <si>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</si>
  <si>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</si>
  <si>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</si>
  <si>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</si>
  <si>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</si>
  <si>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</si>
  <si>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</si>
  <si>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</si>
  <si>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</si>
  <si>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</si>
  <si>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</si>
  <si>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</si>
  <si>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</si>
  <si>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</si>
  <si>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</si>
  <si>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</si>
  <si>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</si>
  <si>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</si>
  <si>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</si>
  <si>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</si>
  <si>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</si>
  <si>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</si>
  <si>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</si>
  <si>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</si>
  <si>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</si>
  <si>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</si>
  <si>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</si>
  <si>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</si>
  <si>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</si>
  <si>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</si>
  <si>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</si>
  <si>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</si>
  <si>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</si>
  <si>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</si>
  <si>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</si>
  <si>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</si>
  <si>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</si>
  <si>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</si>
  <si>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</si>
  <si>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</si>
  <si>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</si>
  <si>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</si>
  <si>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</si>
  <si>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</si>
  <si>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</si>
  <si>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</si>
  <si>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</si>
  <si>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</si>
  <si>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</si>
  <si>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</si>
  <si>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</si>
  <si>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</si>
  <si>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</si>
  <si>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</si>
  <si>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</si>
  <si>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</si>
  <si>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</si>
  <si>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</si>
  <si>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</si>
  <si>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</si>
  <si>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</si>
  <si>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</si>
  <si>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</si>
  <si>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</si>
  <si>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</si>
  <si>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</si>
  <si>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</si>
  <si>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</si>
  <si>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</si>
  <si>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</si>
  <si>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</si>
  <si>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</si>
  <si>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</si>
  <si>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</si>
  <si>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</si>
  <si>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</si>
  <si>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</si>
  <si>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</si>
  <si>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</si>
  <si>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</si>
  <si>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</si>
  <si>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</si>
  <si>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</si>
  <si>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</si>
  <si>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</si>
  <si>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</si>
  <si>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</si>
  <si>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</si>
  <si>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</si>
  <si>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</si>
  <si>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</si>
  <si>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</si>
  <si>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</si>
  <si>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</si>
  <si>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</si>
  <si>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</si>
  <si>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</si>
  <si>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</si>
  <si>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</si>
  <si>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</si>
  <si>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</si>
  <si>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</si>
  <si>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</si>
  <si>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</si>
  <si>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</si>
  <si>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</si>
  <si>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</si>
  <si>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</si>
  <si>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</si>
  <si>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</si>
  <si>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</si>
  <si>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</si>
  <si>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</si>
  <si>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</si>
  <si>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</si>
  <si>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</si>
  <si>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</si>
  <si>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</si>
  <si>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</si>
  <si>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</si>
  <si>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</si>
  <si>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</si>
  <si>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</si>
  <si>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</si>
  <si>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</si>
  <si>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</si>
  <si>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</si>
  <si>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</si>
  <si>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</si>
  <si>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</si>
  <si>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</si>
  <si>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</si>
  <si>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</si>
  <si>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</si>
  <si>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</si>
  <si>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</si>
  <si>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</si>
  <si>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</si>
  <si>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</si>
  <si>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</si>
  <si>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</si>
  <si>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</si>
  <si>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</si>
  <si>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</si>
  <si>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</si>
  <si>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</si>
  <si>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</si>
  <si>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</si>
  <si>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</si>
  <si>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</si>
  <si>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</si>
  <si>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</si>
  <si>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</si>
  <si>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</si>
  <si>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</si>
  <si>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</si>
  <si>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</si>
  <si>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</si>
  <si>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</si>
  <si>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</si>
  <si>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</si>
  <si>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</si>
  <si>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</si>
  <si>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</si>
  <si>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</si>
  <si>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</si>
  <si>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</si>
  <si>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</si>
  <si>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</si>
  <si>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</si>
  <si>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</si>
  <si>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</si>
  <si>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</si>
  <si>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</si>
  <si>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</si>
  <si>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</si>
  <si>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</si>
  <si>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</si>
  <si>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</si>
  <si>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</si>
  <si>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</si>
  <si>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</si>
  <si>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</si>
  <si>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</si>
  <si>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</si>
  <si>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</si>
  <si>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</si>
  <si>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</si>
  <si>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</si>
  <si>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</si>
  <si>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</si>
  <si>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</si>
  <si>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</si>
  <si>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</si>
  <si>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</si>
  <si>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</si>
  <si>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</si>
  <si>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</si>
  <si>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</si>
  <si>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</si>
  <si>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</si>
  <si>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</si>
  <si>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</si>
  <si>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</si>
  <si>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</si>
  <si>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</si>
  <si>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</si>
  <si>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</si>
  <si>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</si>
  <si>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</si>
  <si>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</si>
  <si>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</si>
  <si>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</si>
  <si>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</si>
  <si>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</si>
  <si>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</si>
  <si>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</si>
  <si>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</si>
  <si>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</si>
  <si>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</si>
  <si>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</si>
  <si>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</si>
  <si>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</si>
  <si>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</si>
  <si>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</si>
  <si>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</si>
  <si>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</si>
  <si>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</si>
  <si>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</si>
  <si>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</si>
  <si>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</si>
  <si>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</si>
  <si>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</si>
  <si>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</si>
  <si>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</si>
  <si>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</si>
  <si>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</si>
  <si>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</si>
  <si>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</si>
  <si>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</si>
  <si>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</si>
  <si>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</si>
  <si>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</si>
  <si>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</si>
  <si>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</si>
  <si>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</si>
  <si>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</si>
  <si>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</si>
  <si>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</si>
  <si>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</si>
  <si>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</si>
  <si>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</si>
  <si>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</si>
  <si>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</si>
  <si>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</si>
  <si>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</si>
  <si>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</si>
  <si>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</si>
  <si>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</si>
  <si>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</si>
  <si>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</si>
  <si>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</si>
  <si>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</si>
  <si>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</si>
  <si>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</si>
  <si>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</si>
  <si>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</si>
  <si>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</si>
  <si>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</si>
  <si>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</si>
  <si>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</si>
  <si>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</si>
  <si>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</si>
  <si>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</si>
  <si>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</si>
  <si>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</si>
  <si>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</si>
  <si>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</si>
  <si>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</si>
  <si>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</si>
  <si>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</si>
  <si>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</si>
  <si>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</si>
  <si>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</si>
  <si>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</si>
  <si>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</si>
  <si>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</si>
  <si>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</si>
  <si>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</si>
  <si>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</si>
  <si>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</si>
  <si>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</si>
  <si>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</si>
  <si>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</si>
  <si>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</si>
  <si>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</si>
  <si>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</si>
  <si>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</si>
  <si>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</si>
  <si>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</si>
  <si>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</si>
  <si>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</si>
  <si>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</si>
  <si>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</si>
  <si>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</si>
  <si>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</si>
  <si>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</si>
  <si>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</si>
  <si>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</si>
  <si>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</si>
  <si>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</si>
  <si>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</si>
  <si>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</si>
  <si>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</si>
  <si>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</si>
  <si>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</si>
  <si>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</si>
  <si>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</si>
  <si>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</si>
  <si>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</si>
  <si>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</si>
  <si>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</si>
  <si>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</si>
  <si>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</si>
  <si>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</si>
  <si>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</si>
  <si>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</si>
  <si>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</si>
  <si>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</si>
  <si>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</si>
  <si>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</si>
  <si>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</si>
  <si>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</si>
  <si>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</si>
  <si>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</si>
  <si>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</si>
  <si>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</si>
  <si>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</si>
  <si>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</si>
  <si>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</si>
  <si>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</si>
  <si>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</si>
  <si>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</si>
  <si>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</si>
  <si>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</si>
  <si>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</si>
  <si>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</si>
  <si>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</si>
  <si>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</si>
  <si>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</si>
  <si>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</si>
  <si>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</si>
  <si>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</si>
  <si>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</si>
  <si>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</si>
  <si>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</si>
  <si>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</si>
  <si>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</si>
  <si>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</si>
  <si>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</si>
  <si>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</si>
  <si>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</si>
  <si>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</si>
  <si>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</si>
  <si>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</si>
  <si>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</si>
  <si>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</si>
  <si>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</si>
  <si>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</si>
  <si>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</si>
  <si>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</si>
  <si>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</si>
  <si>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</si>
  <si>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</si>
  <si>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</si>
  <si>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</si>
  <si>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</si>
  <si>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</si>
  <si>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</si>
  <si>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</si>
  <si>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</si>
  <si>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</si>
  <si>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</si>
  <si>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</si>
  <si>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</si>
  <si>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</si>
  <si>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</si>
  <si>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</si>
  <si>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</si>
  <si>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</si>
  <si>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</si>
  <si>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</si>
  <si>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</si>
  <si>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</si>
  <si>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</si>
  <si>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</si>
  <si>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</si>
  <si>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</si>
  <si>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</si>
  <si>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</si>
  <si>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</si>
  <si>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</si>
  <si>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</si>
  <si>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</si>
  <si>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</si>
  <si>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</si>
  <si>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</si>
  <si>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</si>
  <si>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</si>
  <si>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</si>
  <si>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</si>
  <si>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</si>
  <si>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</si>
  <si>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</si>
  <si>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</si>
  <si>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</si>
  <si>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</si>
  <si>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</si>
  <si>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</si>
  <si>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</si>
  <si>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</si>
  <si>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</si>
  <si>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</si>
  <si>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</si>
  <si>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</si>
  <si>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</si>
  <si>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</si>
  <si>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</si>
  <si>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</si>
  <si>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</si>
  <si>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</si>
  <si>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</si>
  <si>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</si>
  <si>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</si>
  <si>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</si>
  <si>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</si>
  <si>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</si>
  <si>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</si>
  <si>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</si>
  <si>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</si>
  <si>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</si>
  <si>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</si>
  <si>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</si>
  <si>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</si>
  <si>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</si>
  <si>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</si>
  <si>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</si>
  <si>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</si>
  <si>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</si>
  <si>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</si>
  <si>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</si>
  <si>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</si>
  <si>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</si>
  <si>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</si>
  <si>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</si>
  <si>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</si>
  <si>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</si>
  <si>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</si>
  <si>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</si>
  <si>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</si>
  <si>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</si>
  <si>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</si>
  <si>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</si>
  <si>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</si>
  <si>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</si>
  <si>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</si>
  <si>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</si>
  <si>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</si>
  <si>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</si>
  <si>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</si>
  <si>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</si>
  <si>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</si>
  <si>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</si>
  <si>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</si>
  <si>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</si>
  <si>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</si>
  <si>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</si>
  <si>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</si>
  <si>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</si>
  <si>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</si>
  <si>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</si>
  <si>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</si>
  <si>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</si>
  <si>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</si>
  <si>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</si>
  <si>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</si>
  <si>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</si>
  <si>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</si>
  <si>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</si>
  <si>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</si>
  <si>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</si>
  <si>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</si>
  <si>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</si>
  <si>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</si>
  <si>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</si>
  <si>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</si>
  <si>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</si>
  <si>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</si>
  <si>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</si>
  <si>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</si>
  <si>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</si>
  <si>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</si>
  <si>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</si>
  <si>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</si>
  <si>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</si>
  <si>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</si>
  <si>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</si>
  <si>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</si>
  <si>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</si>
  <si>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</si>
  <si>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</si>
  <si>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</si>
  <si>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</si>
  <si>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</si>
  <si>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</si>
  <si>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</si>
  <si>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</si>
  <si>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</si>
  <si>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</si>
  <si>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</si>
  <si>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</si>
  <si>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</si>
  <si>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</si>
  <si>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</si>
  <si>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</si>
  <si>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</si>
  <si>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</si>
  <si>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</si>
  <si>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</si>
  <si>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</si>
  <si>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</si>
  <si>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</si>
  <si>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</si>
  <si>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</si>
  <si>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</si>
  <si>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</si>
  <si>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</si>
  <si>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</si>
  <si>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</si>
  <si>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</si>
  <si>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</si>
  <si>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</si>
  <si>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</si>
  <si>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</si>
  <si>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</si>
  <si>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</si>
  <si>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</si>
  <si>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</si>
  <si>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</si>
  <si>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</si>
  <si>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</si>
  <si>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</si>
  <si>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</si>
  <si>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</si>
  <si>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</si>
  <si>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</si>
  <si>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</si>
  <si>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</si>
  <si>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</si>
  <si>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</si>
  <si>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</si>
  <si>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</si>
  <si>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</si>
  <si>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</si>
  <si>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</si>
  <si>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</si>
  <si>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</si>
  <si>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</si>
  <si>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</si>
  <si>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</si>
  <si>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</si>
  <si>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</si>
  <si>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</si>
  <si>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</si>
  <si>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</si>
  <si>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</si>
  <si>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</si>
  <si>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</si>
  <si>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</si>
  <si>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</si>
  <si>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</si>
  <si>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</si>
  <si>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</si>
  <si>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</si>
  <si>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</si>
  <si>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</si>
  <si>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</si>
  <si>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</si>
  <si>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</si>
  <si>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</si>
  <si>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</si>
  <si>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</si>
  <si>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</si>
  <si>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</si>
  <si>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</si>
  <si>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</si>
  <si>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</si>
  <si>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</si>
  <si>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</si>
  <si>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</si>
  <si>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</si>
  <si>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</si>
  <si>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</si>
  <si>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</si>
  <si>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</si>
  <si>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</si>
  <si>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</si>
  <si>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</si>
  <si>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</si>
  <si>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</si>
  <si>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</si>
  <si>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</si>
  <si>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</si>
  <si>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</si>
  <si>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</si>
  <si>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</si>
  <si>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</si>
  <si>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</si>
  <si>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</si>
  <si>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</si>
  <si>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</si>
  <si>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</si>
  <si>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</si>
  <si>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</si>
  <si>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</si>
  <si>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</si>
  <si>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</si>
  <si>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</si>
  <si>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</si>
  <si>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</si>
  <si>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</si>
  <si>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</si>
  <si>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</si>
  <si>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</si>
  <si>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</si>
  <si>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</si>
  <si>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</si>
  <si>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</si>
  <si>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</si>
  <si>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</si>
  <si>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</si>
  <si>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</si>
  <si>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</si>
  <si>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</si>
  <si>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</si>
  <si>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</si>
  <si>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</si>
  <si>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</si>
  <si>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</si>
  <si>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</si>
  <si>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</si>
  <si>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</si>
  <si>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</si>
  <si>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</si>
  <si>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</si>
  <si>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</si>
  <si>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</si>
  <si>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</si>
  <si>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</si>
  <si>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</si>
  <si>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</si>
  <si>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</si>
  <si>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</si>
  <si>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</si>
  <si>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</si>
  <si>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</si>
  <si>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</si>
  <si>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</si>
  <si>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</si>
  <si>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</si>
  <si>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</si>
  <si>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</si>
  <si>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</si>
  <si>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</si>
  <si>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</si>
  <si>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</si>
  <si>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</si>
  <si>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</si>
  <si>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</si>
  <si>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</si>
  <si>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</si>
  <si>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</si>
  <si>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</si>
  <si>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</si>
  <si>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</si>
  <si>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</si>
  <si>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</si>
  <si>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</si>
  <si>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</si>
  <si>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</si>
  <si>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</si>
  <si>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</si>
  <si>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</si>
  <si>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</si>
  <si>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</si>
  <si>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</si>
  <si>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</si>
  <si>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</si>
  <si>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</si>
  <si>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</si>
  <si>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</si>
  <si>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</si>
  <si>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</si>
  <si>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</si>
  <si>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</si>
  <si>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</si>
  <si>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</si>
  <si>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</si>
  <si>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</si>
  <si>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</si>
  <si>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</si>
  <si>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</si>
  <si>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</si>
  <si>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</si>
  <si>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</si>
  <si>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</si>
  <si>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</si>
  <si>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</si>
  <si>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</si>
  <si>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</si>
  <si>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</si>
  <si>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</si>
  <si>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</si>
  <si>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</si>
  <si>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</si>
  <si>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</si>
  <si>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</si>
  <si>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</si>
  <si>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</si>
  <si>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</si>
  <si>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</si>
  <si>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</si>
  <si>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</si>
  <si>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</si>
  <si>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</si>
  <si>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</si>
  <si>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</si>
  <si>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</si>
  <si>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</si>
  <si>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</si>
  <si>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</si>
  <si>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</si>
  <si>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</si>
  <si>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</si>
  <si>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</si>
  <si>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</si>
  <si>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</si>
  <si>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</si>
  <si>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</si>
  <si>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</si>
  <si>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</si>
  <si>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</si>
  <si>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</si>
  <si>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</si>
  <si>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</si>
  <si>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</si>
  <si>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</si>
  <si>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</si>
  <si>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</si>
  <si>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</si>
  <si>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</si>
  <si>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</si>
  <si>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</si>
  <si>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</si>
  <si>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</si>
  <si>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</si>
  <si>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</si>
  <si>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</si>
  <si>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</si>
  <si>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</si>
  <si>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</si>
  <si>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</si>
  <si>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</si>
  <si>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</si>
  <si>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</si>
  <si>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</si>
  <si>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</si>
  <si>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</si>
  <si>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</si>
  <si>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</si>
  <si>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</si>
  <si>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</si>
  <si>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</si>
  <si>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</si>
  <si>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</si>
  <si>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</si>
  <si>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</si>
  <si>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</si>
  <si>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</si>
  <si>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</si>
  <si>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</si>
  <si>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</si>
  <si>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</si>
  <si>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</si>
  <si>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</si>
  <si>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</si>
  <si>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</si>
  <si>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</si>
  <si>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</si>
  <si>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</si>
  <si>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</si>
  <si>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</si>
  <si>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</si>
  <si>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</si>
  <si>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</si>
  <si>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</si>
  <si>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</si>
  <si>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</si>
  <si>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</si>
  <si>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</si>
  <si>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</si>
  <si>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</si>
  <si>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</si>
  <si>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</si>
  <si>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</si>
  <si>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</si>
  <si>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</si>
  <si>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</si>
  <si>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</si>
  <si>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</si>
  <si>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</si>
  <si>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</si>
  <si>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</si>
  <si>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</si>
  <si>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</si>
  <si>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</si>
  <si>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</si>
  <si>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</si>
  <si>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</si>
  <si>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</si>
  <si>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</si>
  <si>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</si>
  <si>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</si>
  <si>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</si>
  <si>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</si>
  <si>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</si>
  <si>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</si>
  <si>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</si>
  <si>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</si>
  <si>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</si>
  <si>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</si>
  <si>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</si>
  <si>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</si>
  <si>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</si>
  <si>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</si>
  <si>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</si>
  <si>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</si>
  <si>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</si>
  <si>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</si>
  <si>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</si>
  <si>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</si>
  <si>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</si>
  <si>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</si>
  <si>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</si>
  <si>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</si>
  <si>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</si>
  <si>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</si>
  <si>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</si>
  <si>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</si>
  <si>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</si>
  <si>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</si>
  <si>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</si>
  <si>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</si>
  <si>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</si>
  <si>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</si>
  <si>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</si>
  <si>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</si>
  <si>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</si>
  <si>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</si>
  <si>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</si>
  <si>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</si>
  <si>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</si>
  <si>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</si>
  <si>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</si>
  <si>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</si>
  <si>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</si>
  <si>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</si>
  <si>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</si>
  <si>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</si>
  <si>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</si>
  <si>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</si>
  <si>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</si>
  <si>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</si>
  <si>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</si>
  <si>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</si>
  <si>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</si>
  <si>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</si>
  <si>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</si>
  <si>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</si>
  <si>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</si>
  <si>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</si>
  <si>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</si>
  <si>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</si>
  <si>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</si>
  <si>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</si>
  <si>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</si>
  <si>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</si>
  <si>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</si>
  <si>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</si>
  <si>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</si>
  <si>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</si>
  <si>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</si>
  <si>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</si>
  <si>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</si>
  <si>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</si>
  <si>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</si>
  <si>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</si>
  <si>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</si>
  <si>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</si>
  <si>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</si>
  <si>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</si>
  <si>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</si>
  <si>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</si>
  <si>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</si>
  <si>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</si>
  <si>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</si>
  <si>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</si>
  <si>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</si>
  <si>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</si>
  <si>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</si>
  <si>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</si>
  <si>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</si>
  <si>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</si>
  <si>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</si>
  <si>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</si>
  <si>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</si>
  <si>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</si>
  <si>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</si>
  <si>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</si>
  <si>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</si>
  <si>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</si>
  <si>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</si>
  <si>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</si>
  <si>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</si>
  <si>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</si>
  <si>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</si>
  <si>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</si>
  <si>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</si>
  <si>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</si>
  <si>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</si>
  <si>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</si>
  <si>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</si>
  <si>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</si>
  <si>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</si>
  <si>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</si>
  <si>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</si>
  <si>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</si>
  <si>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</si>
  <si>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</si>
  <si>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</si>
  <si>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</si>
  <si>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</si>
  <si>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</si>
  <si>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</si>
  <si>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</si>
  <si>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</si>
  <si>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</si>
  <si>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</si>
  <si>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</si>
  <si>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</si>
  <si>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</si>
  <si>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</si>
  <si>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</si>
  <si>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</si>
  <si>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</si>
  <si>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</si>
  <si>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</si>
  <si>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</si>
  <si>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</si>
  <si>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</si>
  <si>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</si>
  <si>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</si>
  <si>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</si>
  <si>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</si>
  <si>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</si>
  <si>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</si>
  <si>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</si>
  <si>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</si>
  <si>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</si>
  <si>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</si>
  <si>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</si>
  <si>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</si>
  <si>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</si>
  <si>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</si>
  <si>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</si>
  <si>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</si>
  <si>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</si>
  <si>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</si>
  <si>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</si>
  <si>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</si>
  <si>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</si>
  <si>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</si>
  <si>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</si>
  <si>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</si>
  <si>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</si>
  <si>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</si>
  <si>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</si>
  <si>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</si>
  <si>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</si>
  <si>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</si>
  <si>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</si>
  <si>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</si>
  <si>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</si>
  <si>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</si>
  <si>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</si>
  <si>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</si>
  <si>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</si>
  <si>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</si>
  <si>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</si>
  <si>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</si>
  <si>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</si>
  <si>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</si>
  <si>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</si>
  <si>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</si>
  <si>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</si>
  <si>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</si>
  <si>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</si>
  <si>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</si>
  <si>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</si>
  <si>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</si>
  <si>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</si>
  <si>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</si>
  <si>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</si>
  <si>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</si>
  <si>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</si>
  <si>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</si>
  <si>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</si>
  <si>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</si>
  <si>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</si>
  <si>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</si>
  <si>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</si>
  <si>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</si>
  <si>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</si>
  <si>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</si>
  <si>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</si>
  <si>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</si>
  <si>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</si>
  <si>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</si>
  <si>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</si>
  <si>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</si>
  <si>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</si>
  <si>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</si>
  <si>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</si>
  <si>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</si>
  <si>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</si>
  <si>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</si>
  <si>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</si>
  <si>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</si>
  <si>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</si>
  <si>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</si>
  <si>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</si>
  <si>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</si>
  <si>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</si>
  <si>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</si>
  <si>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</si>
  <si>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</si>
  <si>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</si>
  <si>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</si>
  <si>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</si>
  <si>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</si>
  <si>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</si>
  <si>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</si>
  <si>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</si>
  <si>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</si>
  <si>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</si>
  <si>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</si>
  <si>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</si>
  <si>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</si>
  <si>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</si>
  <si>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</si>
  <si>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</si>
  <si>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</si>
  <si>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</si>
  <si>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</si>
  <si>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</si>
  <si>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</si>
  <si>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</si>
  <si>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</si>
  <si>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</si>
  <si>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</si>
  <si>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</si>
  <si>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</si>
  <si>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</si>
  <si>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</si>
  <si>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</si>
  <si>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</si>
  <si>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</si>
  <si>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</si>
  <si>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</si>
  <si>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</si>
  <si>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</si>
  <si>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</si>
  <si>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</si>
  <si>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</si>
  <si>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</si>
  <si>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</si>
  <si>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</si>
  <si>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</si>
  <si>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</si>
  <si>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</si>
  <si>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</si>
  <si>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</si>
  <si>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</si>
  <si>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</si>
  <si>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</si>
  <si>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</si>
  <si>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</si>
  <si>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</si>
  <si>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</si>
  <si>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</si>
  <si>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</si>
  <si>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</si>
  <si>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</si>
  <si>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</si>
  <si>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</si>
  <si>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</si>
  <si>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</si>
  <si>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</si>
  <si>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</si>
  <si>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</si>
  <si>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</si>
  <si>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</si>
  <si>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</si>
  <si>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</si>
  <si>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</si>
  <si>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</si>
  <si>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</si>
  <si>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</si>
  <si>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</si>
  <si>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</si>
  <si>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</si>
  <si>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</si>
  <si>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</si>
  <si>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</si>
  <si>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</si>
  <si>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</si>
  <si>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</si>
  <si>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</si>
  <si>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</si>
  <si>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</si>
  <si>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</si>
  <si>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</si>
  <si>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</si>
  <si>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</si>
  <si>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</si>
  <si>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</si>
  <si>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</si>
  <si>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</si>
  <si>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</si>
  <si>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</si>
  <si>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</si>
  <si>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</si>
  <si>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</si>
  <si>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</si>
  <si>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</si>
  <si>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</si>
  <si>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</si>
  <si>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</si>
  <si>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</si>
  <si>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</si>
  <si>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</si>
  <si>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</si>
  <si>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</si>
  <si>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</si>
  <si>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</si>
  <si>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</si>
  <si>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</si>
  <si>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</si>
  <si>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</si>
  <si>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</si>
  <si>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</si>
  <si>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</si>
  <si>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</si>
  <si>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</si>
  <si>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</si>
  <si>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</si>
  <si>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</si>
  <si>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</si>
  <si>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</si>
  <si>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</si>
  <si>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</si>
  <si>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</si>
  <si>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</si>
  <si>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</si>
  <si>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</si>
  <si>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</si>
  <si>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</si>
  <si>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</si>
  <si>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</si>
  <si>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</si>
  <si>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</si>
  <si>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</si>
  <si>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</si>
  <si>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</si>
  <si>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</si>
  <si>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</si>
  <si>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</si>
  <si>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</si>
  <si>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</si>
  <si>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</si>
  <si>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</si>
  <si>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</si>
  <si>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</si>
  <si>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</si>
  <si>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</si>
  <si>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</si>
  <si>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</si>
  <si>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</si>
  <si>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</si>
  <si>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</si>
  <si>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</si>
  <si>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</si>
  <si>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</si>
  <si>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</si>
  <si>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</si>
  <si>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</si>
  <si>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</si>
  <si>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</si>
  <si>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</si>
  <si>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</si>
  <si>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</si>
  <si>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</si>
  <si>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</si>
  <si>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</si>
  <si>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</si>
  <si>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</si>
  <si>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</si>
  <si>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</si>
  <si>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</si>
  <si>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</si>
  <si>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</si>
  <si>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</si>
  <si>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</si>
  <si>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</si>
  <si>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</si>
  <si>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</si>
  <si>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</si>
  <si>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</si>
  <si>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</si>
  <si>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</si>
  <si>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</si>
  <si>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</si>
  <si>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</si>
  <si>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</si>
  <si>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</si>
  <si>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</si>
  <si>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</si>
  <si>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</si>
  <si>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</si>
  <si>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</si>
  <si>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</si>
  <si>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</si>
  <si>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</si>
  <si>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</si>
  <si>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</si>
  <si>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</si>
  <si>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</si>
  <si>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</si>
  <si>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</si>
  <si>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</si>
  <si>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</si>
  <si>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</si>
  <si>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</si>
  <si>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</si>
  <si>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</si>
  <si>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</si>
  <si>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</si>
  <si>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</si>
  <si>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</si>
  <si>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</si>
  <si>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</si>
  <si>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</si>
  <si>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</si>
  <si>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</si>
  <si>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</si>
  <si>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</si>
  <si>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</si>
  <si>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</si>
  <si>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</si>
  <si>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</si>
  <si>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</si>
  <si>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</si>
  <si>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</si>
  <si>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</si>
  <si>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</si>
  <si>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</si>
  <si>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</si>
  <si>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</si>
  <si>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</si>
  <si>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</si>
  <si>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</si>
  <si>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</si>
  <si>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</si>
  <si>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</si>
  <si>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</si>
  <si>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</si>
  <si>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</si>
  <si>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</si>
  <si>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</si>
  <si>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</si>
  <si>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</si>
  <si>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</si>
  <si>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</si>
  <si>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</si>
  <si>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</si>
  <si>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</si>
  <si>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</si>
  <si>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</si>
  <si>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</si>
  <si>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</si>
  <si>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</si>
  <si>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</si>
  <si>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</si>
  <si>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</si>
  <si>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</si>
  <si>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</si>
  <si>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</si>
  <si>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</si>
  <si>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</si>
  <si>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</si>
  <si>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</si>
  <si>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</si>
  <si>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</si>
  <si>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</si>
  <si>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</si>
  <si>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</si>
  <si>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</si>
  <si>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</si>
  <si>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</si>
  <si>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</si>
  <si>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</si>
  <si>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</si>
  <si>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</si>
  <si>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</si>
  <si>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</si>
  <si>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</si>
  <si>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</si>
  <si>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</si>
  <si>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</si>
  <si>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</si>
  <si>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</si>
  <si>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</si>
  <si>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</si>
  <si>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</si>
  <si>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</si>
  <si>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</si>
  <si>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</si>
  <si>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</si>
  <si>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</si>
  <si>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</si>
  <si>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</si>
  <si>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</si>
  <si>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</si>
  <si>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</si>
  <si>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</si>
  <si>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</si>
  <si>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</si>
  <si>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</si>
  <si>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</si>
  <si>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</si>
  <si>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</si>
  <si>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</si>
  <si>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</si>
  <si>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</si>
  <si>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</si>
  <si>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</si>
  <si>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</si>
  <si>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</si>
  <si>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</si>
  <si>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</si>
  <si>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</si>
  <si>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</si>
  <si>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</si>
  <si>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</si>
  <si>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</si>
  <si>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</si>
  <si>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</si>
  <si>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</si>
  <si>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</si>
  <si>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</si>
  <si>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</si>
  <si>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</si>
  <si>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</si>
  <si>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</si>
  <si>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</si>
  <si>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</si>
  <si>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</si>
  <si>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</si>
  <si>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</si>
  <si>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</si>
  <si>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</si>
  <si>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</si>
  <si>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</si>
  <si>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</si>
  <si>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</si>
  <si>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</si>
  <si>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</si>
  <si>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</si>
  <si>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</si>
  <si>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</si>
  <si>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</si>
  <si>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</si>
  <si>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</si>
  <si>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</si>
  <si>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</si>
  <si>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</si>
  <si>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</si>
  <si>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</si>
  <si>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</si>
  <si>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</si>
  <si>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</si>
  <si>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</si>
  <si>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</si>
  <si>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</si>
  <si>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</si>
  <si>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</si>
  <si>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</si>
  <si>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</si>
  <si>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</si>
  <si>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</si>
  <si>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</si>
  <si>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</si>
  <si>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</si>
  <si>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</si>
  <si>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</si>
  <si>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</si>
  <si>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</si>
  <si>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</si>
  <si>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</si>
  <si>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</si>
  <si>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</si>
  <si>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</si>
  <si>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</si>
  <si>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</si>
  <si>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</si>
  <si>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</si>
  <si>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</si>
  <si>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</si>
  <si>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</si>
  <si>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</si>
  <si>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</si>
  <si>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</si>
  <si>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</si>
  <si>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</si>
  <si>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</si>
  <si>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</si>
  <si>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</si>
  <si>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</si>
  <si>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</si>
  <si>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</si>
  <si>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</si>
  <si>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</si>
  <si>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</si>
  <si>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</si>
  <si>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</si>
  <si>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</si>
  <si>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</si>
  <si>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</si>
  <si>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</si>
  <si>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</si>
  <si>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</si>
  <si>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</si>
  <si>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</si>
  <si>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</si>
  <si>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</si>
  <si>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</si>
  <si>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</si>
  <si>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</si>
  <si>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</si>
  <si>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</si>
  <si>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</si>
  <si>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</si>
  <si>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</si>
  <si>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</si>
  <si>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</si>
  <si>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</si>
  <si>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</si>
  <si>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</si>
  <si>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</si>
  <si>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</si>
  <si>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</si>
  <si>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</si>
  <si>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</si>
  <si>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</si>
  <si>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</si>
  <si>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</si>
  <si>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</si>
  <si>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</si>
  <si>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</si>
  <si>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</si>
  <si>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</si>
  <si>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</si>
  <si>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</si>
  <si>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</si>
  <si>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</si>
  <si>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</si>
  <si>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</si>
  <si>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</si>
  <si>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</si>
  <si>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</si>
  <si>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</si>
  <si>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</si>
  <si>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</si>
  <si>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</si>
  <si>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</si>
  <si>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</si>
  <si>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</si>
  <si>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</si>
  <si>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</si>
  <si>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</si>
  <si>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</si>
  <si>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</si>
  <si>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</si>
  <si>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</si>
  <si>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</si>
  <si>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</si>
  <si>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</si>
  <si>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</si>
  <si>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</si>
  <si>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</si>
  <si>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</si>
  <si>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</si>
  <si>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</si>
  <si>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</si>
  <si>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</si>
  <si>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</si>
  <si>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</si>
  <si>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</si>
  <si>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</si>
  <si>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</si>
  <si>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</si>
  <si>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</si>
  <si>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</si>
  <si>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</si>
  <si>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</si>
  <si>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</si>
  <si>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</si>
  <si>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</si>
  <si>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</si>
  <si>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</si>
  <si>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</si>
  <si>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</si>
  <si>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</si>
  <si>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</si>
  <si>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</si>
  <si>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</si>
  <si>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</si>
  <si>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</si>
  <si>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</si>
  <si>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</si>
  <si>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</si>
  <si>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</si>
  <si>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</si>
  <si>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</si>
  <si>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</si>
  <si>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</si>
  <si>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</si>
  <si>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</si>
  <si>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</si>
  <si>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</si>
  <si>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</si>
  <si>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</si>
  <si>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</si>
  <si>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</si>
  <si>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</si>
  <si>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</si>
  <si>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</si>
  <si>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</si>
  <si>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</si>
  <si>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</si>
  <si>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</si>
  <si>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</si>
  <si>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</si>
  <si>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</si>
  <si>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</si>
  <si>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</si>
  <si>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</si>
  <si>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</si>
  <si>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</si>
  <si>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</si>
  <si>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</si>
  <si>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</si>
  <si>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</si>
  <si>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</si>
  <si>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</si>
  <si>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</si>
  <si>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</si>
  <si>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</si>
  <si>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</si>
  <si>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</si>
  <si>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</si>
  <si>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</si>
  <si>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</si>
  <si>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</si>
  <si>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</si>
  <si>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</si>
  <si>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</si>
  <si>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</si>
  <si>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</si>
  <si>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</si>
  <si>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</si>
  <si>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</si>
  <si>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</si>
  <si>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</si>
  <si>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</si>
  <si>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</si>
  <si>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</si>
  <si>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</si>
  <si>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</si>
  <si>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</si>
  <si>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</si>
  <si>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</si>
  <si>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</si>
  <si>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</si>
  <si>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</si>
  <si>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</si>
  <si>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</si>
  <si>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</si>
  <si>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</si>
  <si>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</si>
  <si>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</si>
  <si>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</si>
  <si>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</si>
  <si>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</si>
  <si>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</si>
  <si>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</si>
  <si>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</si>
  <si>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</si>
  <si>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</si>
  <si>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</si>
  <si>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</si>
  <si>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</si>
  <si>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</si>
  <si>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</si>
  <si>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</si>
  <si>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</si>
  <si>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</si>
  <si>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</si>
  <si>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</si>
  <si>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</si>
  <si>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</si>
  <si>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</si>
  <si>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</si>
  <si>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</si>
  <si>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</si>
  <si>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</si>
  <si>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</si>
  <si>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</si>
  <si>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</si>
  <si>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</si>
  <si>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</si>
  <si>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</si>
  <si>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</si>
  <si>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</si>
  <si>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</si>
  <si>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</si>
  <si>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</si>
  <si>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</si>
  <si>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</si>
  <si>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</si>
  <si>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</si>
  <si>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</si>
  <si>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</si>
  <si>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</si>
  <si>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</si>
  <si>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</si>
  <si>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</si>
  <si>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</si>
  <si>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</si>
  <si>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</si>
  <si>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</si>
  <si>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</si>
  <si>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</si>
  <si>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</si>
  <si>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</si>
  <si>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</si>
  <si>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</si>
  <si>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</si>
  <si>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</si>
  <si>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</si>
  <si>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</si>
  <si>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</si>
  <si>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</si>
  <si>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</si>
  <si>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</si>
  <si>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</si>
  <si>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</si>
  <si>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</si>
  <si>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</si>
  <si>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</si>
  <si>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</si>
  <si>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</si>
  <si>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</si>
  <si>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</si>
  <si>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</si>
  <si>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</si>
  <si>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</si>
  <si>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</si>
  <si>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</si>
  <si>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</si>
  <si>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</si>
  <si>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</si>
  <si>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</si>
  <si>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</si>
  <si>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</si>
  <si>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</si>
  <si>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</si>
  <si>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</si>
  <si>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</si>
  <si>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</si>
  <si>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</si>
  <si>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</si>
  <si>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</si>
  <si>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</si>
  <si>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</si>
  <si>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</si>
  <si>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</si>
  <si>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</si>
  <si>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</si>
  <si>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</si>
  <si>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</si>
  <si>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</si>
  <si>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</si>
  <si>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</si>
  <si>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</si>
  <si>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</si>
  <si>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</si>
  <si>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</si>
  <si>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</si>
  <si>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</si>
  <si>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</si>
  <si>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</si>
  <si>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</si>
  <si>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</si>
  <si>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</si>
  <si>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</si>
  <si>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</si>
  <si>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</si>
  <si>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</si>
  <si>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</si>
  <si>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</si>
  <si>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</si>
  <si>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</si>
  <si>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</si>
  <si>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</si>
  <si>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</si>
  <si>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</si>
  <si>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</si>
  <si>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</si>
  <si>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</si>
  <si>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</si>
  <si>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</si>
  <si>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</si>
  <si>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</si>
  <si>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</si>
  <si>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</si>
  <si>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</si>
  <si>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</si>
  <si>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</si>
  <si>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</si>
  <si>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</si>
  <si>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</si>
  <si>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</si>
  <si>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</si>
  <si>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</si>
  <si>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</si>
  <si>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</si>
  <si>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</si>
  <si>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</si>
  <si>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</si>
  <si>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</si>
  <si>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</si>
  <si>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</si>
  <si>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</si>
  <si>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</si>
  <si>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</si>
  <si>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</si>
  <si>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</si>
  <si>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</si>
  <si>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</si>
  <si>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</si>
  <si>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</si>
  <si>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</si>
  <si>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</si>
  <si>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</si>
  <si>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</si>
  <si>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</si>
  <si>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</si>
  <si>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</si>
  <si>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</si>
  <si>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</si>
  <si>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</si>
  <si>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</si>
  <si>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</si>
  <si>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</si>
  <si>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</si>
  <si>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</si>
  <si>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</si>
  <si>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</si>
  <si>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</si>
  <si>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</si>
  <si>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</si>
  <si>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</si>
  <si>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</si>
  <si>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</si>
  <si>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</si>
  <si>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</si>
  <si>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</si>
  <si>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</si>
  <si>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</si>
  <si>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</si>
  <si>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</si>
  <si>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</si>
  <si>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</si>
  <si>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</si>
  <si>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</si>
  <si>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</si>
  <si>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</si>
  <si>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</si>
  <si>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</si>
  <si>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</si>
  <si>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</si>
  <si>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</si>
  <si>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</si>
  <si>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</si>
  <si>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</si>
  <si>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</si>
  <si>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</si>
  <si>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</si>
  <si>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</si>
  <si>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</si>
  <si>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</si>
  <si>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</si>
  <si>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</si>
  <si>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</si>
  <si>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</si>
  <si>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</si>
  <si>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</si>
  <si>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</si>
  <si>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</si>
  <si>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</si>
  <si>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</si>
  <si>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</si>
  <si>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</si>
  <si>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</si>
  <si>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</si>
  <si>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</si>
  <si>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</si>
  <si>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</si>
  <si>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</si>
  <si>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</si>
  <si>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</si>
  <si>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</si>
  <si>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</si>
  <si>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</si>
  <si>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</si>
  <si>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</si>
  <si>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</si>
  <si>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</si>
  <si>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</si>
  <si>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</si>
  <si>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</si>
  <si>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</si>
  <si>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</si>
  <si>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</si>
  <si>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</si>
  <si>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</si>
  <si>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</si>
  <si>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</si>
  <si>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</si>
  <si>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</si>
  <si>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</si>
  <si>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</si>
  <si>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</si>
  <si>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</si>
  <si>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</si>
  <si>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</si>
  <si>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</si>
  <si>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</si>
  <si>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</si>
  <si>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</si>
  <si>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</si>
  <si>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</si>
  <si>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</si>
  <si>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</si>
  <si>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</si>
  <si>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</si>
  <si>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</si>
  <si>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</si>
  <si>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</si>
  <si>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</si>
  <si>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</si>
  <si>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</si>
  <si>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</si>
  <si>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</si>
  <si>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</si>
  <si>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</si>
  <si>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</si>
  <si>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</si>
  <si>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</si>
  <si>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</si>
  <si>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</si>
  <si>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</si>
  <si>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</si>
  <si>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</si>
  <si>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</si>
  <si>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</si>
  <si>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</si>
  <si>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</si>
  <si>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</si>
  <si>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</si>
  <si>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</si>
  <si>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</si>
  <si>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</si>
  <si>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</si>
  <si>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</si>
  <si>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</si>
  <si>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</si>
  <si>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</si>
  <si>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</si>
  <si>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</si>
  <si>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</si>
  <si>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</si>
  <si>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</si>
  <si>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</si>
  <si>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</si>
  <si>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</si>
  <si>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</si>
  <si>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</si>
  <si>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</si>
  <si>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</si>
  <si>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</si>
  <si>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</si>
  <si>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</si>
  <si>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</si>
  <si>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</si>
  <si>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</si>
  <si>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</si>
  <si>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</si>
  <si>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</si>
  <si>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</si>
  <si>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</si>
  <si>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</si>
  <si>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</si>
  <si>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</si>
  <si>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</si>
  <si>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</si>
  <si>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</si>
  <si>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</si>
  <si>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</si>
  <si>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</si>
  <si>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</si>
  <si>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</si>
  <si>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</si>
  <si>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</si>
  <si>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</si>
  <si>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</si>
  <si>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</si>
  <si>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</si>
  <si>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</si>
  <si>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</si>
  <si>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</si>
  <si>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</si>
  <si>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</si>
  <si>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</si>
  <si>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</si>
  <si>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</si>
  <si>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</si>
  <si>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</si>
  <si>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</si>
  <si>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</si>
  <si>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</si>
  <si>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</si>
  <si>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</si>
  <si>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</si>
  <si>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</si>
  <si>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</si>
  <si>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</si>
  <si>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</si>
  <si>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</si>
  <si>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</si>
  <si>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</si>
  <si>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</si>
  <si>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</si>
  <si>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</si>
  <si>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</si>
  <si>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</si>
  <si>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</si>
  <si>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</si>
  <si>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</si>
  <si>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</si>
  <si>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</si>
  <si>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</si>
  <si>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</si>
  <si>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</si>
  <si>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</si>
  <si>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</si>
  <si>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</si>
  <si>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</si>
  <si>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</si>
  <si>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</si>
  <si>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</si>
  <si>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</si>
  <si>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</si>
  <si>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</si>
  <si>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</si>
  <si>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</si>
  <si>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</si>
  <si>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</si>
  <si>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</si>
  <si>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</si>
  <si>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</si>
  <si>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</si>
  <si>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</si>
  <si>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</si>
  <si>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</si>
  <si>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</si>
  <si>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</si>
  <si>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</si>
  <si>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</si>
  <si>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</si>
  <si>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</si>
  <si>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</si>
  <si>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</si>
  <si>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</si>
  <si>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</si>
  <si>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</si>
  <si>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</si>
  <si>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</si>
  <si>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</si>
  <si>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</si>
  <si>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</si>
  <si>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</si>
  <si>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</si>
  <si>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</si>
  <si>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</si>
  <si>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</si>
  <si>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</si>
  <si>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</si>
  <si>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</si>
  <si>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</si>
  <si>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</si>
  <si>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</si>
  <si>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</si>
  <si>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</si>
  <si>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</si>
  <si>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</si>
  <si>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</si>
  <si>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</si>
  <si>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</si>
  <si>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</si>
  <si>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</si>
  <si>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</si>
  <si>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</si>
  <si>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</si>
  <si>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</si>
  <si>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</si>
  <si>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</si>
  <si>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</si>
  <si>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</si>
  <si>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</si>
  <si>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</si>
  <si>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</si>
  <si>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</si>
  <si>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</si>
  <si>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</si>
  <si>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</si>
  <si>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</si>
  <si>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</si>
  <si>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</si>
  <si>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</si>
  <si>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</si>
  <si>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</si>
  <si>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</si>
  <si>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</si>
  <si>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</si>
  <si>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</si>
  <si>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</si>
  <si>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</si>
  <si>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</si>
  <si>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</si>
  <si>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</si>
  <si>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</si>
  <si>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</si>
  <si>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</si>
  <si>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</si>
  <si>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</si>
  <si>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</si>
  <si>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</si>
  <si>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</si>
  <si>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</si>
  <si>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</si>
  <si>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</si>
  <si>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</si>
  <si>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</si>
  <si>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</si>
  <si>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</si>
  <si>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</si>
  <si>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</si>
  <si>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</si>
  <si>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</si>
  <si>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</si>
  <si>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</si>
  <si>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</si>
  <si>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</si>
  <si>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</si>
  <si>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</si>
  <si>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</si>
  <si>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</si>
  <si>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</si>
  <si>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</si>
  <si>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</si>
  <si>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</si>
  <si>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</si>
  <si>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</si>
  <si>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</si>
  <si>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</si>
  <si>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</si>
  <si>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</si>
  <si>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</si>
  <si>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</si>
  <si>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</si>
  <si>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</si>
  <si>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</si>
  <si>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</si>
  <si>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</si>
  <si>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</si>
  <si>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</si>
  <si>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</si>
  <si>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</si>
  <si>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</si>
  <si>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</si>
  <si>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</si>
  <si>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</si>
  <si>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</si>
  <si>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</si>
  <si>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</si>
  <si>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</si>
  <si>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</si>
  <si>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</si>
  <si>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</si>
  <si>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</si>
  <si>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</si>
  <si>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</si>
  <si>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</si>
  <si>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</si>
  <si>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</si>
  <si>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</si>
  <si>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</si>
  <si>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</si>
  <si>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</si>
  <si>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</si>
  <si>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</si>
  <si>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</si>
  <si>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</si>
  <si>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</si>
  <si>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</si>
  <si>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</si>
  <si>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</si>
  <si>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</si>
  <si>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</si>
  <si>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</si>
  <si>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</si>
  <si>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</si>
  <si>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</si>
  <si>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</si>
  <si>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</si>
  <si>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</si>
  <si>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</si>
  <si>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</si>
  <si>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</si>
  <si>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</si>
  <si>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</si>
  <si>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</si>
  <si>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</si>
  <si>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</si>
  <si>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</si>
  <si>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</si>
  <si>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</si>
  <si>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</si>
  <si>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</si>
  <si>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</si>
  <si>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</si>
  <si>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</si>
  <si>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</si>
  <si>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</si>
  <si>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</si>
  <si>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</si>
  <si>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</si>
  <si>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</si>
  <si>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</si>
  <si>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</si>
  <si>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</si>
  <si>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</si>
  <si>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</si>
  <si>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</si>
  <si>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</si>
  <si>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</si>
  <si>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</si>
  <si>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</si>
  <si>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</si>
  <si>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</si>
  <si>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</si>
  <si>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</si>
  <si>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</si>
  <si>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</si>
  <si>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</si>
  <si>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</si>
  <si>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</si>
  <si>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</si>
  <si>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</si>
  <si>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</si>
  <si>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</si>
  <si>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</si>
  <si>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</si>
  <si>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</si>
  <si>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</si>
  <si>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</si>
  <si>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</si>
  <si>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</si>
  <si>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</si>
  <si>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</si>
  <si>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</si>
  <si>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</si>
  <si>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</si>
  <si>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</si>
  <si>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</si>
  <si>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</si>
  <si>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</si>
  <si>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</si>
  <si>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</si>
  <si>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</si>
  <si>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</si>
  <si>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</si>
  <si>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</si>
  <si>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</si>
  <si>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</si>
  <si>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</si>
  <si>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</si>
  <si>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</si>
  <si>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</si>
  <si>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</si>
  <si>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</si>
  <si>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</si>
  <si>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</si>
  <si>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</si>
  <si>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</si>
  <si>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</si>
  <si>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</si>
  <si>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</si>
  <si>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</si>
  <si>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</si>
  <si>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</si>
  <si>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</si>
  <si>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</si>
  <si>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</si>
  <si>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</si>
  <si>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</si>
  <si>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</si>
  <si>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</si>
  <si>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</si>
  <si>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</si>
  <si>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</si>
  <si>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</si>
  <si>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</si>
  <si>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</si>
  <si>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</si>
  <si>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</si>
  <si>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</si>
  <si>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</si>
  <si>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</si>
  <si>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</si>
  <si>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</si>
  <si>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</si>
  <si>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</si>
  <si>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</si>
  <si>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</si>
  <si>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</si>
  <si>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</si>
  <si>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</si>
  <si>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</si>
  <si>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</si>
  <si>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</si>
  <si>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</si>
  <si>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</si>
  <si>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</si>
  <si>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</si>
  <si>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</si>
  <si>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</si>
  <si>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</si>
  <si>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</si>
  <si>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</si>
  <si>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</si>
  <si>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</si>
  <si>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</si>
  <si>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</si>
  <si>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</si>
  <si>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</si>
  <si>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</si>
  <si>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</si>
  <si>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</si>
  <si>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</si>
  <si>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</si>
  <si>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</si>
  <si>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</si>
  <si>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</si>
  <si>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</si>
  <si>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</si>
  <si>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</si>
  <si>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</si>
  <si>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</si>
  <si>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</si>
  <si>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</si>
  <si>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</si>
  <si>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</si>
  <si>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</si>
  <si>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</si>
  <si>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</si>
  <si>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</si>
  <si>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</si>
  <si>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</si>
  <si>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</si>
  <si>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</si>
  <si>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</si>
  <si>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</si>
  <si>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</si>
  <si>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</si>
  <si>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</si>
  <si>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</si>
  <si>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</si>
  <si>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</si>
  <si>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</si>
  <si>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</si>
  <si>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</si>
  <si>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</si>
  <si>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</si>
  <si>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</si>
  <si>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</si>
  <si>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</si>
  <si>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</si>
  <si>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</si>
  <si>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</si>
  <si>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</si>
  <si>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</si>
  <si>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</si>
  <si>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</si>
  <si>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</si>
  <si>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</si>
  <si>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</si>
  <si>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</si>
  <si>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</si>
  <si>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</si>
  <si>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</si>
  <si>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</si>
  <si>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</si>
  <si>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</si>
  <si>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</si>
  <si>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</si>
  <si>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</si>
  <si>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</si>
  <si>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</si>
  <si>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</si>
  <si>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</si>
  <si>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</si>
  <si>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</si>
  <si>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</si>
  <si>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</si>
  <si>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</si>
  <si>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</si>
  <si>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</si>
  <si>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</si>
  <si>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</si>
  <si>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</si>
  <si>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</si>
  <si>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</si>
  <si>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</si>
  <si>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</si>
  <si>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</si>
  <si>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</si>
  <si>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</si>
  <si>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</si>
  <si>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</si>
  <si>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</si>
  <si>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</si>
  <si>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</si>
  <si>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</si>
  <si>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</si>
  <si>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</si>
  <si>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</si>
  <si>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</si>
  <si>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</si>
  <si>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</si>
  <si>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</si>
  <si>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</si>
  <si>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</si>
  <si>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</si>
  <si>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</si>
  <si>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</si>
  <si>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</si>
  <si>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</si>
  <si>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</si>
  <si>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</si>
  <si>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</si>
  <si>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</si>
  <si>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</si>
  <si>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</si>
  <si>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</si>
  <si>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</si>
  <si>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</si>
  <si>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</si>
  <si>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</si>
  <si>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</si>
  <si>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</si>
  <si>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</si>
  <si>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</si>
  <si>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</si>
  <si>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</si>
  <si>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</si>
  <si>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</si>
  <si>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</si>
  <si>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</si>
  <si>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</si>
  <si>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</si>
  <si>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</si>
  <si>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</si>
  <si>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</si>
  <si>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</si>
  <si>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</si>
  <si>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</si>
  <si>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</si>
  <si>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</si>
  <si>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</si>
  <si>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</si>
  <si>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</si>
  <si>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</si>
  <si>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</si>
  <si>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</si>
  <si>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</si>
  <si>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</si>
  <si>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</si>
  <si>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</si>
  <si>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</si>
  <si>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</si>
  <si>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</si>
  <si>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</si>
  <si>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</si>
  <si>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</si>
  <si>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</si>
  <si>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</si>
  <si>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</si>
  <si>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</si>
  <si>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</si>
  <si>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</si>
  <si>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</si>
  <si>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</si>
  <si>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</si>
  <si>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</si>
  <si>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</si>
  <si>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</si>
  <si>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</si>
  <si>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</si>
  <si>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</si>
  <si>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</si>
  <si>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</si>
  <si>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</si>
  <si>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</si>
  <si>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</si>
  <si>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</si>
  <si>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</si>
  <si>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</si>
  <si>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</si>
  <si>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</si>
  <si>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</si>
  <si>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</si>
  <si>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</si>
  <si>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</si>
  <si>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</si>
  <si>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</si>
  <si>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</si>
  <si>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</si>
  <si>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</si>
  <si>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</si>
  <si>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</si>
  <si>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</si>
  <si>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</si>
  <si>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</si>
  <si>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</si>
  <si>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</si>
  <si>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</si>
  <si>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</si>
  <si>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</si>
  <si>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</si>
  <si>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</si>
  <si>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</si>
  <si>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</si>
  <si>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</si>
  <si>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</si>
  <si>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</si>
  <si>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</si>
  <si>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</si>
  <si>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</si>
  <si>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</si>
  <si>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</si>
  <si>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</si>
  <si>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</si>
  <si>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</si>
  <si>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</si>
  <si>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</si>
  <si>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</si>
  <si>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</si>
  <si>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</si>
  <si>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</si>
  <si>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</si>
  <si>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</si>
  <si>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</si>
  <si>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</si>
  <si>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</si>
  <si>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</si>
  <si>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</si>
  <si>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</si>
  <si>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</si>
  <si>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</si>
  <si>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</si>
  <si>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</si>
  <si>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</si>
  <si>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</si>
  <si>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</si>
  <si>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</si>
  <si>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</si>
  <si>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</si>
  <si>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</si>
  <si>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</si>
  <si>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</si>
  <si>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</si>
  <si>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</si>
  <si>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</si>
  <si>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</si>
  <si>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</si>
  <si>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</si>
  <si>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</si>
  <si>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</si>
  <si>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</si>
  <si>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</si>
  <si>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</si>
  <si>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</si>
  <si>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</si>
  <si>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</si>
  <si>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</si>
  <si>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</si>
  <si>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</si>
  <si>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</si>
  <si>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</si>
  <si>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</si>
  <si>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</si>
  <si>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</si>
  <si>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</si>
  <si>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</si>
  <si>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</si>
  <si>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</si>
  <si>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</si>
  <si>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</si>
  <si>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</si>
  <si>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</si>
  <si>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</si>
  <si>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</si>
  <si>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</si>
  <si>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</si>
  <si>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</si>
  <si>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</si>
  <si>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</si>
  <si>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</si>
  <si>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</si>
  <si>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</si>
  <si>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</si>
  <si>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</si>
  <si>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</si>
  <si>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</si>
  <si>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</si>
  <si>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</si>
  <si>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</si>
  <si>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</si>
  <si>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</si>
  <si>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</si>
  <si>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</si>
  <si>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</si>
  <si>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</si>
  <si>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</si>
  <si>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</si>
  <si>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</si>
  <si>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</si>
  <si>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</si>
  <si>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</si>
  <si>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</si>
  <si>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</si>
  <si>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</si>
  <si>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</si>
  <si>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</si>
  <si>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</si>
  <si>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</si>
  <si>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</si>
  <si>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</si>
  <si>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</si>
  <si>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</si>
  <si>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</si>
  <si>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</si>
  <si>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</si>
  <si>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</si>
  <si>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</si>
  <si>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</si>
  <si>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</si>
  <si>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</si>
  <si>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</si>
  <si>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</si>
  <si>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</si>
  <si>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</si>
  <si>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</si>
  <si>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</si>
  <si>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</si>
  <si>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</si>
  <si>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</si>
  <si>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</si>
  <si>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</si>
  <si>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</si>
  <si>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</si>
  <si>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</si>
  <si>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</si>
  <si>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</si>
  <si>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</si>
  <si>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</si>
  <si>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</si>
  <si>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</si>
  <si>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</si>
  <si>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</si>
  <si>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</si>
  <si>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</si>
  <si>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</si>
  <si>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</si>
  <si>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</si>
  <si>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</si>
  <si>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</si>
  <si>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</si>
  <si>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</si>
  <si>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</si>
  <si>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</si>
  <si>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</si>
  <si>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</si>
  <si>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</si>
  <si>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</si>
  <si>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</si>
  <si>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</si>
  <si>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</si>
  <si>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</si>
  <si>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</si>
  <si>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</si>
  <si>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</si>
  <si>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</si>
  <si>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</si>
  <si>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</si>
  <si>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</si>
  <si>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</si>
  <si>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</si>
  <si>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</si>
  <si>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</si>
  <si>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</si>
  <si>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</si>
  <si>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</si>
  <si>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</si>
  <si>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</si>
  <si>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</si>
  <si>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</si>
  <si>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</si>
  <si>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</si>
  <si>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</si>
  <si>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</si>
  <si>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</si>
  <si>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</si>
  <si>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</si>
  <si>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</si>
  <si>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</si>
  <si>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</si>
  <si>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</si>
  <si>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</si>
  <si>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</si>
  <si>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</si>
  <si>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</si>
  <si>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</si>
  <si>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</si>
  <si>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</si>
  <si>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</si>
  <si>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</si>
  <si>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</si>
  <si>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</si>
  <si>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</si>
  <si>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</si>
  <si>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</si>
  <si>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</si>
  <si>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</si>
  <si>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</si>
  <si>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</si>
  <si>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</si>
  <si>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</si>
  <si>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</si>
  <si>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</si>
  <si>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</si>
  <si>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</si>
  <si>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</si>
  <si>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</si>
  <si>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</si>
  <si>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</si>
  <si>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</si>
  <si>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</si>
  <si>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</si>
  <si>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</si>
  <si>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</si>
  <si>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</si>
  <si>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</si>
  <si>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</si>
  <si>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</si>
  <si>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</si>
  <si>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</si>
  <si>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</si>
  <si>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</si>
  <si>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</si>
  <si>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</si>
  <si>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</si>
  <si>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</si>
  <si>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</si>
  <si>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</si>
  <si>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</si>
  <si>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</si>
  <si>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</si>
  <si>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</si>
  <si>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</si>
  <si>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</si>
  <si>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</si>
  <si>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</si>
  <si>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</si>
  <si>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</si>
  <si>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</si>
  <si>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</si>
  <si>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</si>
  <si>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</si>
  <si>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</si>
  <si>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</si>
  <si>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</si>
  <si>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</si>
  <si>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</si>
  <si>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</si>
  <si>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</si>
  <si>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</si>
  <si>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</si>
  <si>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</si>
  <si>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</si>
  <si>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</si>
  <si>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</si>
  <si>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</si>
  <si>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</si>
  <si>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</si>
  <si>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</si>
  <si>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</si>
  <si>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</si>
  <si>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</si>
  <si>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</si>
  <si>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</si>
  <si>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</si>
  <si>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</si>
  <si>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</si>
  <si>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</si>
  <si>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</si>
  <si>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</si>
  <si>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</si>
  <si>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</si>
  <si>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</si>
  <si>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</si>
  <si>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</si>
  <si>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</si>
  <si>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</si>
  <si>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</si>
  <si>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</si>
  <si>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</si>
  <si>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</si>
  <si>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</si>
  <si>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</si>
  <si>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</si>
  <si>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</si>
  <si>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</si>
  <si>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</si>
  <si>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</si>
  <si>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</si>
  <si>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</si>
  <si>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</si>
  <si>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</si>
  <si>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</si>
  <si>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</si>
  <si>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</si>
  <si>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</si>
  <si>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</si>
  <si>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</si>
  <si>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</si>
  <si>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</si>
  <si>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</si>
  <si>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</si>
  <si>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</si>
  <si>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</si>
  <si>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</si>
  <si>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</si>
  <si>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</si>
  <si>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</si>
  <si>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</si>
  <si>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</si>
  <si>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</si>
  <si>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</si>
  <si>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</si>
  <si>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</si>
  <si>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</si>
  <si>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</si>
  <si>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</si>
  <si>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</si>
  <si>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</si>
  <si>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</si>
  <si>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</si>
  <si>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</si>
  <si>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</si>
  <si>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</si>
  <si>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</si>
  <si>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</si>
  <si>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</si>
  <si>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</si>
  <si>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</si>
  <si>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</si>
  <si>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</si>
  <si>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</si>
  <si>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</si>
  <si>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</si>
  <si>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</si>
  <si>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</si>
  <si>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</si>
  <si>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</si>
  <si>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</si>
  <si>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</si>
  <si>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</si>
  <si>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</si>
  <si>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</si>
  <si>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</si>
  <si>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</si>
  <si>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</si>
  <si>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</si>
  <si>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</si>
  <si>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</si>
  <si>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</si>
  <si>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</si>
  <si>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</si>
  <si>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</si>
  <si>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</si>
  <si>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</si>
  <si>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</si>
  <si>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</si>
  <si>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</si>
  <si>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</si>
  <si>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</si>
  <si>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</si>
  <si>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</si>
  <si>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</si>
  <si>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</si>
  <si>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</si>
  <si>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</si>
  <si>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</si>
  <si>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</si>
  <si>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</si>
  <si>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</si>
  <si>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</si>
  <si>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</si>
  <si>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</si>
  <si>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</si>
  <si>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</si>
  <si>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</si>
  <si>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</si>
  <si>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</si>
  <si>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</si>
  <si>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</si>
  <si>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</si>
  <si>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</si>
  <si>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</si>
  <si>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</si>
  <si>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</si>
  <si>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</si>
  <si>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</si>
  <si>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</si>
  <si>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</si>
  <si>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</si>
  <si>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</si>
  <si>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</si>
  <si>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</si>
  <si>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</si>
  <si>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</si>
  <si>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</si>
  <si>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</si>
  <si>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</si>
  <si>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</si>
  <si>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</si>
  <si>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</si>
  <si>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</si>
  <si>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</si>
  <si>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</si>
  <si>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</si>
  <si>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</si>
  <si>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</si>
  <si>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</si>
  <si>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</si>
  <si>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</si>
  <si>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</si>
  <si>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</si>
  <si>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</si>
  <si>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</si>
  <si>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</si>
  <si>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</si>
  <si>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</si>
  <si>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</si>
  <si>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</si>
  <si>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</si>
  <si>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</si>
  <si>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</si>
  <si>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</si>
  <si>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</si>
  <si>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</si>
  <si>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</si>
  <si>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</si>
  <si>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</si>
  <si>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</si>
  <si>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</si>
  <si>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</si>
  <si>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</si>
  <si>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</si>
  <si>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</si>
  <si>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</si>
  <si>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</si>
  <si>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</si>
  <si>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</si>
  <si>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</si>
  <si>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</si>
  <si>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</si>
  <si>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</si>
  <si>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</si>
  <si>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</si>
  <si>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</si>
  <si>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</si>
  <si>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</si>
  <si>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</si>
  <si>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</si>
  <si>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</si>
  <si>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</si>
  <si>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</si>
  <si>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</si>
  <si>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</si>
  <si>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</si>
  <si>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</si>
  <si>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</si>
  <si>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</si>
  <si>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</si>
  <si>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</si>
  <si>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</si>
  <si>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</si>
  <si>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</si>
  <si>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</si>
  <si>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</si>
  <si>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</si>
  <si>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</si>
  <si>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</si>
  <si>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</si>
  <si>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</si>
  <si>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</si>
  <si>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</si>
  <si>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</si>
  <si>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</si>
  <si>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</si>
  <si>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</si>
  <si>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</si>
  <si>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</si>
  <si>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</si>
  <si>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</si>
  <si>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</si>
  <si>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</si>
  <si>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</si>
  <si>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</si>
  <si>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</si>
  <si>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</si>
  <si>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</si>
  <si>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</si>
  <si>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</si>
  <si>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</si>
  <si>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</si>
  <si>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</si>
  <si>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</si>
  <si>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</si>
  <si>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</si>
  <si>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</si>
  <si>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</si>
  <si>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</si>
  <si>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</si>
  <si>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</si>
  <si>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</si>
  <si>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</si>
  <si>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</si>
  <si>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</si>
  <si>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</si>
  <si>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</si>
  <si>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</si>
  <si>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</si>
  <si>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</si>
  <si>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</si>
  <si>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</si>
  <si>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</si>
  <si>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</si>
  <si>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</si>
  <si>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</si>
  <si>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</si>
  <si>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</si>
  <si>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</si>
  <si>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</si>
  <si>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</si>
  <si>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</si>
  <si>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</si>
  <si>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</si>
  <si>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</si>
  <si>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</si>
  <si>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</si>
  <si>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</si>
  <si>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</si>
  <si>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</si>
  <si>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</si>
  <si>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</si>
  <si>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</si>
  <si>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</si>
  <si>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</si>
  <si>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</si>
  <si>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</si>
  <si>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</si>
  <si>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</si>
  <si>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</si>
  <si>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</si>
  <si>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</si>
  <si>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</si>
  <si>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</si>
  <si>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</si>
  <si>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</si>
  <si>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</si>
  <si>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</si>
  <si>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</si>
  <si>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</si>
  <si>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</si>
  <si>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</si>
  <si>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</si>
  <si>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</si>
  <si>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</si>
  <si>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</si>
  <si>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</si>
  <si>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</si>
  <si>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</si>
  <si>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</si>
  <si>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</si>
  <si>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</si>
  <si>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</si>
  <si>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</si>
  <si>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</si>
  <si>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</si>
  <si>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</si>
  <si>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</si>
  <si>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</si>
  <si>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</si>
  <si>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</si>
  <si>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</si>
  <si>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</si>
  <si>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</si>
  <si>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</si>
  <si>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</si>
  <si>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</si>
  <si>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</si>
  <si>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</si>
  <si>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</si>
  <si>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</si>
  <si>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</si>
  <si>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</si>
  <si>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</si>
  <si>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</si>
  <si>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</si>
  <si>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</si>
  <si>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</si>
  <si>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</si>
  <si>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</si>
  <si>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</si>
  <si>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</si>
  <si>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</si>
  <si>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</si>
  <si>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</si>
  <si>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</si>
  <si>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</si>
  <si>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</si>
  <si>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</si>
  <si>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</si>
  <si>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</si>
  <si>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</si>
  <si>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</si>
  <si>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</si>
  <si>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</si>
  <si>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</si>
  <si>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</si>
  <si>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</si>
  <si>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</si>
  <si>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</si>
  <si>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</si>
  <si>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</si>
  <si>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</si>
  <si>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</si>
  <si>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</si>
  <si>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</si>
  <si>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</si>
  <si>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</si>
  <si>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</si>
  <si>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</si>
  <si>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</si>
  <si>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</si>
  <si>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</si>
  <si>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</si>
  <si>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</si>
  <si>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</si>
  <si>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</si>
  <si>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</si>
  <si>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</si>
  <si>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</si>
  <si>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</si>
  <si>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</si>
  <si>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</si>
  <si>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</si>
  <si>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</si>
  <si>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</si>
  <si>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</si>
  <si>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</si>
  <si>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</si>
  <si>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</si>
  <si>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</si>
  <si>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</si>
  <si>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</si>
  <si>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</si>
  <si>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</si>
  <si>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</si>
  <si>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</si>
  <si>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</si>
  <si>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</si>
  <si>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</si>
  <si>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</si>
  <si>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</si>
  <si>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</si>
  <si>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</si>
  <si>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</si>
  <si>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</si>
  <si>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</si>
  <si>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</si>
  <si>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</si>
  <si>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</si>
  <si>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</si>
  <si>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</si>
  <si>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</si>
  <si>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</si>
  <si>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</si>
  <si>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</si>
  <si>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</si>
  <si>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</si>
  <si>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</si>
  <si>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</si>
  <si>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</si>
  <si>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</si>
  <si>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</si>
  <si>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</si>
  <si>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</si>
  <si>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</si>
  <si>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</si>
  <si>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</si>
  <si>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</si>
  <si>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</si>
  <si>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</si>
  <si>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</si>
  <si>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</si>
  <si>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</si>
  <si>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</si>
  <si>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</si>
  <si>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</si>
  <si>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</si>
  <si>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</si>
  <si>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</si>
  <si>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</si>
  <si>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</si>
  <si>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</si>
  <si>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</si>
  <si>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</si>
  <si>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</si>
  <si>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</si>
  <si>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</si>
  <si>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</si>
  <si>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</si>
  <si>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</si>
  <si>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</si>
  <si>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</si>
  <si>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</si>
  <si>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</si>
  <si>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</si>
  <si>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</si>
  <si>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</si>
  <si>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</si>
  <si>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</si>
  <si>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</si>
  <si>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</si>
  <si>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</si>
  <si>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</si>
  <si>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</si>
  <si>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</si>
  <si>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</si>
  <si>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</si>
  <si>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</si>
  <si>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</si>
  <si>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</si>
  <si>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</si>
  <si>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</si>
  <si>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</si>
  <si>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</si>
  <si>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</si>
  <si>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</si>
  <si>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</si>
  <si>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</si>
  <si>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</si>
  <si>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</si>
  <si>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</si>
  <si>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</si>
  <si>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</si>
  <si>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</si>
  <si>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</si>
  <si>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</si>
  <si>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</si>
  <si>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</si>
  <si>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</si>
  <si>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</si>
  <si>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</si>
  <si>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</si>
  <si>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</si>
  <si>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</si>
  <si>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</si>
  <si>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</si>
  <si>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</si>
  <si>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</si>
  <si>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</si>
  <si>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</si>
  <si>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</si>
  <si>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</si>
  <si>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</si>
  <si>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</si>
  <si>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</si>
  <si>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</si>
  <si>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</si>
  <si>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</si>
  <si>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</si>
  <si>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</si>
  <si>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</si>
  <si>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</si>
  <si>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</si>
  <si>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</si>
  <si>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</si>
  <si>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</si>
  <si>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</si>
  <si>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</si>
  <si>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</si>
  <si>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</si>
  <si>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</si>
  <si>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</si>
  <si>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</si>
  <si>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</si>
  <si>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</si>
  <si>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</si>
  <si>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</si>
  <si>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</si>
  <si>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</si>
  <si>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</si>
  <si>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</si>
  <si>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</si>
  <si>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</si>
  <si>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</si>
  <si>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</si>
  <si>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</si>
  <si>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</si>
  <si>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</si>
  <si>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</si>
  <si>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</si>
  <si>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</si>
  <si>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</si>
  <si>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</si>
  <si>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</si>
  <si>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</si>
  <si>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</si>
  <si>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</si>
  <si>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</si>
  <si>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</si>
  <si>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</si>
  <si>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</si>
  <si>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</si>
  <si>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</si>
  <si>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</si>
  <si>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</si>
  <si>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</si>
  <si>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</si>
  <si>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</si>
  <si>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</si>
  <si>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</si>
  <si>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</si>
  <si>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</si>
  <si>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</si>
  <si>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</si>
  <si>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</si>
  <si>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</si>
  <si>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</si>
  <si>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</si>
  <si>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</si>
  <si>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</si>
  <si>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</si>
  <si>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</si>
  <si>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</si>
  <si>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</si>
  <si>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</si>
  <si>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</si>
  <si>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</si>
  <si>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</si>
  <si>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</si>
  <si>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</si>
  <si>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</si>
  <si>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</si>
  <si>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</si>
  <si>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</si>
  <si>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</si>
  <si>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</si>
  <si>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</si>
  <si>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</si>
  <si>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</si>
  <si>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</si>
  <si>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</si>
  <si>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</si>
  <si>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</si>
  <si>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</si>
  <si>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</si>
  <si>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</si>
  <si>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</si>
  <si>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</si>
  <si>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</si>
  <si>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</si>
  <si>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</si>
  <si>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</si>
  <si>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</si>
  <si>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</si>
  <si>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</si>
  <si>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</si>
  <si>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</si>
  <si>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</si>
  <si>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</si>
  <si>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</si>
  <si>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</si>
  <si>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</si>
  <si>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</si>
  <si>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</si>
  <si>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</si>
  <si>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</si>
  <si>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</si>
  <si>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</si>
  <si>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</si>
  <si>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</si>
  <si>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</si>
  <si>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</si>
  <si>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</si>
  <si>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</si>
  <si>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</si>
  <si>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</si>
  <si>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</si>
  <si>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</si>
  <si>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</si>
  <si>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</si>
  <si>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</si>
  <si>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</si>
  <si>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</si>
  <si>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</si>
  <si>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</si>
  <si>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</si>
  <si>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</si>
  <si>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</si>
  <si>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</si>
  <si>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</si>
  <si>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</si>
  <si>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</si>
  <si>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</si>
  <si>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</si>
  <si>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</si>
  <si>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</si>
  <si>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</si>
  <si>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</si>
  <si>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</si>
  <si>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</si>
  <si>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</si>
  <si>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</si>
  <si>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</si>
  <si>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</si>
  <si>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</si>
  <si>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</si>
  <si>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</si>
  <si>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</si>
  <si>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</si>
  <si>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</si>
  <si>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</si>
  <si>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</si>
  <si>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</si>
  <si>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</si>
  <si>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</si>
  <si>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</si>
  <si>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</si>
  <si>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</si>
  <si>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</si>
  <si>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</si>
  <si>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</si>
  <si>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</si>
  <si>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</si>
  <si>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</si>
  <si>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</si>
  <si>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</si>
  <si>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</si>
  <si>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</si>
  <si>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</si>
  <si>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</si>
  <si>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</si>
  <si>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</si>
  <si>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</si>
  <si>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</si>
  <si>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</si>
  <si>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</si>
  <si>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</si>
  <si>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</si>
  <si>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</si>
  <si>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</si>
  <si>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</si>
  <si>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</si>
  <si>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</si>
  <si>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</si>
  <si>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</si>
  <si>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</si>
  <si>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</si>
  <si>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</si>
  <si>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</si>
  <si>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</si>
  <si>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</si>
  <si>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</si>
  <si>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</si>
  <si>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</si>
  <si>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</si>
  <si>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</si>
  <si>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</si>
  <si>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</si>
  <si>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</si>
  <si>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</si>
  <si>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</si>
  <si>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</si>
  <si>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</si>
  <si>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</si>
  <si>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</si>
  <si>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</si>
  <si>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</si>
  <si>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</si>
  <si>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</si>
  <si>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</si>
  <si>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</si>
  <si>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</si>
  <si>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</si>
  <si>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</si>
  <si>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</si>
  <si>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</si>
  <si>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</si>
  <si>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</si>
  <si>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</si>
  <si>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</si>
  <si>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</si>
  <si>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</si>
  <si>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</si>
  <si>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</si>
  <si>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</si>
  <si>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</si>
  <si>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</si>
  <si>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</si>
  <si>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</si>
  <si>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</si>
  <si>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</si>
  <si>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</si>
  <si>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</si>
  <si>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</si>
  <si>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</si>
  <si>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</si>
  <si>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</si>
  <si>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</si>
  <si>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</si>
  <si>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</si>
  <si>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</si>
  <si>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</si>
  <si>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</si>
  <si>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</si>
  <si>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</si>
  <si>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</si>
  <si>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</si>
  <si>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</si>
  <si>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</si>
  <si>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</si>
  <si>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</si>
  <si>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</si>
  <si>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</si>
  <si>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</si>
  <si>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</si>
  <si>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</si>
  <si>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</si>
  <si>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</si>
  <si>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</si>
  <si>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</si>
  <si>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</si>
  <si>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</si>
  <si>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</si>
  <si>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</si>
  <si>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</si>
  <si>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</si>
  <si>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</si>
  <si>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</si>
  <si>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</si>
  <si>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</si>
  <si>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</si>
  <si>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</si>
  <si>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</si>
  <si>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</si>
  <si>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</si>
  <si>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</si>
  <si>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</si>
  <si>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</si>
  <si>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</si>
  <si>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</si>
  <si>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</si>
  <si>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</si>
  <si>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</si>
  <si>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</si>
  <si>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</si>
  <si>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</si>
  <si>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</si>
  <si>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</si>
  <si>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</si>
  <si>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</si>
  <si>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</si>
  <si>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</si>
  <si>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</si>
  <si>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</si>
  <si>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</si>
  <si>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</si>
  <si>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</si>
  <si>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</si>
  <si>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</si>
  <si>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</si>
  <si>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</si>
  <si>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</si>
  <si>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</si>
  <si>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</si>
  <si>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</si>
  <si>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</si>
  <si>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</si>
  <si>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</si>
  <si>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</si>
  <si>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</si>
  <si>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</si>
  <si>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</si>
  <si>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</si>
  <si>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</si>
  <si>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</si>
  <si>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</si>
  <si>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</si>
  <si>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</si>
  <si>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</si>
  <si>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</si>
  <si>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</si>
  <si>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</si>
  <si>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</si>
  <si>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</si>
  <si>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</si>
  <si>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</si>
  <si>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</si>
  <si>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</si>
  <si>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</si>
  <si>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</si>
  <si>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</si>
  <si>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</si>
  <si>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</si>
  <si>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</si>
  <si>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</si>
  <si>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</si>
  <si>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</si>
  <si>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</si>
  <si>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</si>
  <si>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</si>
  <si>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</si>
  <si>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</si>
  <si>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</si>
  <si>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</si>
  <si>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</si>
  <si>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</si>
  <si>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</si>
  <si>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</si>
  <si>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</si>
  <si>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</si>
  <si>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</si>
  <si>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</si>
  <si>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</si>
  <si>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</si>
  <si>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</si>
  <si>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</si>
  <si>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</si>
  <si>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</si>
  <si>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</si>
  <si>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</si>
  <si>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</si>
  <si>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</si>
  <si>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</si>
  <si>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</si>
  <si>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</si>
  <si>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</si>
  <si>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</si>
  <si>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</si>
  <si>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</si>
  <si>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</si>
  <si>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</si>
  <si>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</si>
  <si>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</si>
  <si>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</si>
  <si>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</si>
  <si>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</si>
  <si>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</si>
  <si>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</si>
  <si>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</si>
  <si>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</si>
  <si>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</si>
  <si>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</si>
  <si>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</si>
  <si>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</si>
  <si>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</si>
  <si>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</si>
  <si>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</si>
  <si>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</si>
  <si>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</si>
  <si>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</si>
  <si>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</si>
  <si>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</si>
  <si>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</si>
  <si>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</si>
  <si>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</si>
  <si>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</si>
  <si>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</si>
  <si>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</si>
  <si>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</si>
  <si>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</si>
  <si>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</si>
  <si>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</si>
  <si>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</si>
  <si>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</si>
  <si>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</si>
  <si>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</si>
  <si>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</si>
  <si>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</si>
  <si>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</si>
  <si>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</si>
  <si>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</si>
  <si>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</si>
  <si>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</si>
  <si>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</si>
  <si>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</si>
  <si>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</si>
  <si>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</si>
  <si>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</si>
  <si>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</si>
  <si>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</si>
  <si>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</si>
  <si>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</si>
  <si>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</si>
  <si>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</si>
  <si>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</si>
  <si>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</si>
  <si>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</si>
  <si>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</si>
  <si>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</si>
  <si>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</si>
  <si>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</si>
  <si>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</si>
  <si>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</si>
  <si>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</si>
  <si>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</si>
  <si>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</si>
  <si>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</si>
  <si>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</si>
  <si>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</si>
  <si>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</si>
  <si>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</si>
  <si>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</si>
  <si>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</si>
  <si>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</si>
  <si>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</si>
  <si>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</si>
  <si>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</si>
  <si>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</si>
  <si>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</si>
  <si>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</si>
  <si>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</si>
  <si>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</si>
  <si>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</si>
  <si>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</si>
  <si>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</si>
  <si>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</si>
  <si>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</si>
  <si>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</si>
  <si>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</si>
  <si>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</si>
  <si>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</si>
  <si>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</si>
  <si>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</si>
  <si>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</si>
  <si>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</si>
  <si>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</si>
  <si>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</si>
  <si>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</si>
  <si>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</si>
  <si>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</si>
  <si>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</si>
  <si>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</si>
  <si>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</si>
  <si>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</si>
  <si>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</si>
  <si>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</si>
  <si>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</si>
  <si>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</si>
  <si>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</si>
  <si>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</si>
  <si>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</si>
  <si>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</si>
  <si>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</si>
  <si>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</si>
  <si>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</si>
  <si>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</si>
  <si>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</si>
  <si>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</si>
  <si>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</si>
  <si>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</si>
  <si>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</si>
  <si>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</si>
  <si>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</si>
  <si>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</si>
  <si>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</si>
  <si>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</si>
  <si>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</si>
  <si>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</si>
  <si>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</si>
  <si>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</si>
  <si>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</si>
  <si>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</si>
  <si>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</si>
  <si>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</si>
  <si>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</si>
  <si>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</si>
  <si>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</si>
  <si>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</si>
  <si>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</si>
  <si>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</si>
  <si>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</si>
  <si>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</si>
  <si>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</si>
  <si>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</si>
  <si>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</si>
  <si>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</si>
  <si>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</si>
  <si>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</si>
  <si>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</si>
  <si>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</si>
  <si>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</si>
  <si>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</si>
  <si>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</si>
  <si>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</si>
  <si>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</si>
  <si>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</si>
  <si>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</si>
  <si>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</si>
  <si>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</si>
  <si>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</si>
  <si>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</si>
  <si>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</si>
  <si>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</si>
  <si>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</si>
  <si>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</si>
  <si>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</si>
  <si>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</si>
  <si>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</si>
  <si>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</si>
  <si>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</si>
  <si>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</si>
  <si>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</si>
  <si>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</si>
  <si>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</si>
  <si>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</si>
  <si>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</si>
  <si>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</si>
  <si>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</si>
  <si>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</si>
  <si>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</si>
  <si>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</si>
  <si>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</si>
  <si>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</si>
  <si>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</si>
  <si>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</si>
  <si>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</si>
  <si>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</si>
  <si>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</si>
  <si>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</si>
  <si>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</si>
  <si>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</si>
  <si>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</si>
  <si>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</si>
  <si>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</si>
  <si>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</si>
  <si>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</si>
  <si>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</si>
  <si>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</si>
  <si>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</si>
  <si>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</si>
  <si>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</si>
  <si>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</si>
  <si>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</si>
  <si>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</si>
  <si>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</si>
  <si>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</si>
  <si>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</si>
  <si>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</si>
  <si>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</si>
  <si>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</si>
  <si>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</si>
  <si>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</si>
  <si>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</si>
  <si>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</si>
  <si>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</si>
  <si>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</si>
  <si>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</si>
  <si>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</si>
  <si>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</si>
  <si>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</si>
  <si>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</si>
  <si>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</si>
  <si>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</si>
  <si>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</si>
  <si>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</si>
  <si>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</si>
  <si>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</si>
  <si>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</si>
  <si>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</si>
  <si>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</si>
  <si>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</si>
  <si>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</si>
  <si>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</si>
  <si>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</si>
  <si>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</si>
  <si>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</si>
  <si>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</si>
  <si>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</si>
  <si>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</si>
  <si>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</si>
  <si>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</si>
  <si>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</si>
  <si>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</si>
  <si>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</si>
  <si>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</si>
  <si>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</si>
  <si>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</si>
  <si>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</si>
  <si>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</si>
  <si>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</si>
  <si>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</si>
  <si>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</si>
  <si>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</si>
  <si>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</si>
  <si>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</si>
  <si>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</si>
  <si>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</si>
  <si>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</si>
  <si>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</si>
  <si>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</si>
  <si>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</si>
  <si>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</si>
  <si>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</si>
  <si>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</si>
  <si>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</si>
  <si>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</si>
  <si>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</si>
  <si>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</si>
  <si>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</si>
  <si>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</si>
  <si>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</si>
  <si>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</si>
  <si>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</si>
  <si>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</si>
  <si>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</si>
  <si>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</si>
  <si>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</si>
  <si>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</si>
  <si>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</si>
  <si>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</si>
  <si>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</si>
  <si>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</si>
  <si>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</si>
  <si>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</si>
  <si>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</si>
  <si>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</si>
  <si>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</si>
  <si>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</si>
  <si>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</si>
  <si>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</si>
  <si>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</si>
  <si>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</si>
  <si>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</si>
  <si>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</si>
  <si>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</si>
  <si>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</si>
  <si>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</si>
  <si>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</si>
  <si>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</si>
  <si>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</si>
  <si>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</si>
  <si>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</si>
  <si>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</si>
  <si>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</si>
  <si>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</si>
  <si>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</si>
  <si>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</si>
  <si>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</si>
  <si>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</si>
  <si>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</si>
  <si>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</si>
  <si>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</si>
  <si>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</si>
  <si>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</si>
  <si>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</si>
  <si>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</si>
  <si>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</si>
  <si>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</si>
  <si>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</si>
  <si>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</si>
  <si>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</si>
  <si>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</si>
  <si>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</si>
  <si>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</si>
  <si>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</si>
  <si>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</si>
  <si>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</si>
  <si>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</si>
  <si>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</si>
  <si>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</si>
  <si>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</si>
  <si>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</si>
  <si>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</si>
  <si>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</si>
  <si>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</si>
  <si>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</si>
  <si>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</si>
  <si>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</si>
  <si>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</si>
  <si>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</si>
  <si>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</si>
  <si>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</si>
  <si>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</si>
  <si>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</si>
  <si>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</si>
  <si>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</si>
  <si>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</si>
  <si>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</si>
  <si>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</si>
  <si>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</si>
  <si>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</si>
  <si>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</si>
  <si>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</si>
  <si>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</si>
  <si>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</si>
  <si>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</si>
  <si>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</si>
  <si>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</si>
  <si>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</si>
  <si>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</si>
  <si>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</si>
  <si>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</si>
  <si>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</si>
  <si>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</si>
  <si>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</si>
  <si>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</si>
  <si>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</si>
  <si>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</si>
  <si>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</si>
  <si>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</si>
  <si>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</si>
  <si>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</si>
  <si>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</si>
  <si>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</si>
  <si>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</si>
  <si>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</si>
  <si>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</si>
  <si>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</si>
  <si>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</si>
  <si>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</si>
  <si>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</si>
  <si>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</si>
  <si>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</si>
  <si>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</si>
  <si>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</si>
  <si>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</si>
  <si>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</si>
  <si>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</si>
  <si>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</si>
  <si>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</si>
  <si>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</si>
  <si>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</si>
  <si>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</si>
  <si>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</si>
  <si>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</si>
  <si>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</si>
  <si>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</si>
  <si>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</si>
  <si>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</si>
  <si>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</si>
  <si>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</si>
  <si>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</si>
  <si>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</si>
  <si>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</si>
  <si>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</si>
  <si>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</si>
  <si>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</si>
  <si>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</si>
  <si>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</si>
  <si>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</si>
  <si>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</si>
  <si>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</si>
  <si>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</si>
  <si>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</si>
  <si>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</si>
  <si>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</si>
  <si>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</si>
  <si>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</si>
  <si>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</si>
  <si>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</si>
  <si>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</si>
  <si>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</si>
  <si>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</si>
  <si>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</si>
  <si>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</si>
  <si>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</si>
  <si>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</si>
  <si>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</si>
  <si>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</si>
  <si>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</si>
  <si>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</si>
  <si>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</si>
  <si>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</si>
  <si>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</si>
  <si>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</si>
  <si>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</si>
  <si>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</si>
  <si>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</si>
  <si>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</si>
  <si>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</si>
  <si>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</si>
  <si>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</si>
  <si>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</si>
  <si>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</si>
  <si>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</si>
  <si>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</si>
  <si>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</si>
  <si>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</si>
  <si>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</si>
  <si>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</si>
  <si>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</si>
  <si>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</si>
  <si>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</si>
  <si>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</si>
  <si>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</si>
  <si>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</si>
  <si>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</si>
  <si>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</si>
  <si>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</si>
  <si>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</si>
  <si>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</si>
  <si>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</si>
  <si>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</si>
  <si>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</si>
  <si>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</si>
  <si>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</si>
  <si>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</si>
  <si>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</si>
  <si>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</si>
  <si>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</si>
  <si>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</si>
  <si>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</si>
  <si>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</si>
  <si>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</si>
  <si>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</si>
  <si>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</si>
  <si>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</si>
  <si>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</si>
  <si>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</si>
  <si>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</si>
  <si>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</si>
  <si>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</si>
  <si>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</si>
  <si>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</si>
  <si>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</si>
  <si>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</si>
  <si>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</si>
  <si>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</si>
  <si>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</si>
  <si>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</si>
  <si>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</si>
  <si>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</si>
  <si>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</si>
  <si>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</si>
  <si>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</si>
  <si>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</si>
  <si>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</si>
  <si>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</si>
  <si>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</si>
  <si>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</si>
  <si>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</si>
  <si>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</si>
  <si>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</si>
  <si>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</si>
  <si>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</si>
  <si>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</si>
  <si>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</si>
  <si>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</si>
  <si>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</si>
  <si>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</si>
  <si>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</si>
  <si>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</si>
  <si>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</si>
  <si>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</si>
  <si>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</si>
  <si>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</si>
  <si>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</si>
  <si>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</si>
  <si>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</si>
  <si>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</si>
  <si>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</si>
  <si>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</si>
  <si>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</si>
  <si>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</si>
  <si>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</si>
  <si>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</si>
  <si>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</si>
  <si>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</si>
  <si>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</si>
  <si>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</si>
  <si>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</si>
  <si>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</si>
  <si>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</si>
  <si>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</si>
  <si>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</si>
  <si>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</si>
  <si>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</si>
  <si>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</si>
  <si>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</si>
  <si>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</si>
  <si>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</si>
  <si>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</si>
  <si>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</si>
  <si>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</si>
  <si>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</si>
  <si>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</si>
  <si>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</si>
  <si>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</si>
  <si>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</si>
  <si>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</si>
  <si>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</si>
  <si>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</si>
  <si>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</si>
  <si>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</si>
  <si>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</si>
  <si>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</si>
  <si>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</si>
  <si>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</si>
  <si>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</si>
  <si>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</si>
  <si>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</si>
  <si>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</si>
  <si>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</si>
  <si>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</si>
  <si>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</si>
  <si>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</si>
  <si>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</si>
  <si>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</si>
  <si>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</si>
  <si>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</si>
  <si>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</si>
  <si>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</si>
  <si>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</si>
  <si>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</si>
  <si>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</si>
  <si>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</si>
  <si>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</si>
  <si>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</si>
  <si>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</si>
  <si>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</si>
  <si>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</si>
  <si>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</si>
  <si>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</si>
  <si>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</si>
  <si>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</si>
  <si>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</si>
  <si>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</si>
  <si>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</si>
  <si>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</si>
  <si>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</si>
  <si>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</si>
  <si>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</si>
  <si>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</si>
  <si>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</si>
  <si>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</si>
  <si>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</si>
  <si>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</si>
  <si>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</si>
  <si>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</si>
  <si>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</si>
  <si>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</si>
  <si>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</si>
  <si>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</si>
  <si>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</si>
  <si>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</si>
  <si>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</si>
  <si>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</si>
  <si>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</si>
  <si>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</si>
  <si>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</si>
  <si>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</si>
  <si>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</si>
  <si>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</si>
  <si>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</si>
  <si>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</si>
  <si>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</si>
  <si>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</si>
  <si>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</si>
  <si>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</si>
  <si>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</si>
  <si>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</si>
  <si>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</si>
  <si>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</si>
  <si>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</si>
  <si>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</si>
  <si>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</si>
  <si>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</si>
  <si>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</si>
  <si>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</si>
  <si>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</si>
  <si>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</si>
  <si>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</si>
  <si>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</si>
  <si>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</si>
  <si>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</si>
  <si>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</si>
  <si>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</si>
  <si>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</si>
  <si>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</si>
  <si>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</si>
  <si>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</si>
  <si>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</si>
  <si>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</si>
  <si>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</si>
  <si>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</si>
  <si>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</si>
  <si>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</si>
  <si>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</si>
  <si>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</si>
  <si>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</si>
  <si>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</si>
  <si>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</si>
  <si>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</si>
  <si>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</si>
  <si>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</si>
  <si>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</si>
  <si>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</si>
  <si>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</si>
  <si>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</si>
  <si>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</si>
  <si>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</si>
  <si>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</si>
  <si>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</si>
  <si>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</si>
  <si>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</si>
  <si>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</si>
  <si>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</si>
  <si>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</si>
  <si>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</si>
  <si>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</si>
  <si>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</si>
  <si>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</si>
  <si>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</si>
  <si>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</si>
  <si>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</si>
  <si>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</si>
  <si>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</si>
  <si>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</si>
  <si>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</si>
  <si>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</si>
  <si>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</si>
  <si>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</si>
  <si>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</si>
  <si>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</si>
  <si>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</si>
  <si>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</si>
  <si>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</si>
  <si>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</si>
  <si>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</si>
  <si>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</si>
  <si>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</si>
  <si>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</si>
  <si>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</si>
  <si>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</si>
  <si>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</si>
  <si>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</si>
  <si>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</si>
  <si>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</si>
  <si>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</si>
  <si>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</si>
  <si>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</si>
  <si>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</si>
  <si>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</si>
  <si>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</si>
  <si>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</si>
  <si>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</si>
  <si>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</si>
  <si>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</si>
  <si>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</si>
  <si>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</si>
  <si>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</si>
  <si>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</si>
  <si>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</si>
  <si>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</si>
  <si>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</si>
  <si>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</si>
  <si>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</si>
  <si>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</si>
  <si>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</si>
  <si>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</si>
  <si>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</si>
  <si>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</si>
  <si>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</si>
  <si>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</si>
  <si>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</si>
  <si>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</si>
  <si>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</si>
  <si>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</si>
  <si>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</si>
  <si>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</si>
  <si>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</si>
  <si>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</si>
  <si>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</si>
  <si>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</si>
  <si>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</si>
  <si>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</si>
  <si>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</si>
  <si>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</si>
  <si>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</si>
  <si>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</si>
  <si>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</si>
  <si>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</si>
  <si>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</si>
  <si>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</si>
  <si>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</si>
  <si>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</si>
  <si>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</si>
  <si>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</si>
  <si>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</si>
  <si>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</si>
  <si>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</si>
  <si>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</si>
  <si>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</si>
  <si>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</si>
  <si>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</si>
  <si>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</si>
  <si>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</si>
  <si>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</si>
  <si>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</si>
  <si>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</si>
  <si>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</si>
  <si>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</si>
  <si>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</si>
  <si>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</si>
  <si>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</si>
  <si>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</si>
  <si>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</si>
  <si>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</si>
  <si>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</si>
  <si>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</si>
  <si>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</si>
  <si>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</si>
  <si>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</si>
  <si>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</si>
  <si>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</si>
  <si>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</si>
  <si>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</si>
  <si>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</si>
  <si>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</si>
  <si>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</si>
  <si>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</si>
  <si>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</si>
  <si>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</si>
  <si>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</si>
  <si>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</si>
  <si>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</si>
  <si>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</si>
  <si>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</si>
  <si>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</si>
  <si>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</si>
  <si>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</si>
  <si>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</si>
  <si>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</si>
  <si>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</si>
  <si>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</si>
  <si>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</si>
  <si>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</si>
  <si>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</si>
  <si>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</si>
  <si>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</si>
  <si>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</si>
  <si>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</si>
  <si>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</si>
  <si>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</si>
  <si>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</si>
  <si>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</si>
  <si>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</si>
  <si>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</si>
  <si>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</si>
  <si>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</si>
  <si>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</si>
  <si>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</si>
  <si>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</si>
  <si>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</si>
  <si>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</si>
  <si>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</si>
  <si>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</si>
  <si>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</si>
  <si>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</si>
  <si>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</si>
  <si>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</si>
  <si>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</si>
  <si>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</si>
  <si>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</si>
  <si>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</si>
  <si>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</si>
  <si>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</si>
  <si>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</si>
  <si>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</si>
  <si>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</si>
  <si>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</si>
  <si>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</si>
  <si>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</si>
  <si>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</si>
  <si>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</si>
  <si>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</si>
  <si>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</si>
  <si>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</si>
  <si>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</si>
  <si>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</si>
  <si>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</si>
  <si>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</si>
  <si>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</si>
  <si>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</si>
  <si>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</si>
  <si>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</si>
  <si>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</si>
  <si>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</si>
  <si>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</si>
  <si>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</si>
  <si>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</si>
  <si>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</si>
  <si>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</si>
  <si>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</si>
  <si>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</si>
  <si>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</si>
  <si>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</si>
  <si>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</si>
  <si>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</si>
  <si>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</si>
  <si>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</si>
  <si>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</si>
  <si>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</si>
  <si>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</si>
  <si>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</si>
  <si>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</si>
  <si>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</si>
  <si>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</si>
  <si>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</si>
  <si>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</si>
  <si>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</si>
  <si>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</si>
  <si>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</si>
  <si>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</si>
  <si>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</si>
  <si>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</si>
  <si>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</si>
  <si>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</si>
  <si>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</si>
  <si>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</si>
  <si>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</si>
  <si>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</si>
  <si>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</si>
  <si>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</si>
  <si>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</si>
  <si>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</si>
  <si>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</si>
  <si>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</si>
  <si>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</si>
  <si>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</si>
  <si>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</si>
  <si>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</si>
  <si>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</si>
  <si>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</si>
  <si>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</si>
  <si>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</si>
  <si>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</si>
  <si>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</si>
  <si>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</si>
  <si>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</si>
  <si>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</si>
  <si>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</si>
  <si>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</si>
  <si>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</si>
  <si>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</si>
  <si>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</si>
  <si>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</si>
  <si>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</si>
  <si>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</si>
  <si>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</si>
  <si>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</si>
  <si>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</si>
  <si>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</si>
  <si>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</si>
  <si>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</si>
  <si>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</si>
  <si>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</si>
  <si>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</si>
  <si>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</si>
  <si>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</si>
  <si>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</si>
  <si>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</si>
  <si>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</si>
  <si>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</si>
  <si>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</si>
  <si>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</si>
  <si>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</si>
  <si>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</si>
  <si>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</si>
  <si>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</si>
  <si>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</si>
  <si>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</si>
  <si>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</si>
  <si>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</si>
  <si>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</si>
  <si>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</si>
  <si>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</si>
  <si>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</si>
  <si>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</si>
  <si>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</si>
  <si>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</si>
  <si>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</si>
  <si>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</si>
  <si>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</si>
  <si>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</si>
  <si>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</si>
  <si>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</si>
  <si>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</si>
  <si>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</si>
  <si>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</si>
  <si>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</si>
  <si>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</si>
  <si>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</si>
  <si>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</si>
  <si>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</si>
  <si>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</si>
  <si>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</si>
  <si>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</si>
  <si>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</si>
  <si>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</si>
  <si>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</si>
  <si>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</si>
  <si>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</si>
  <si>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</si>
  <si>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</si>
  <si>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</si>
  <si>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</si>
  <si>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</si>
  <si>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</si>
  <si>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</si>
  <si>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</si>
  <si>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</si>
  <si>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</si>
  <si>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</si>
  <si>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</si>
  <si>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</si>
  <si>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</si>
  <si>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</si>
  <si>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</si>
  <si>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</si>
  <si>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</si>
  <si>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</si>
  <si>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</si>
  <si>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</si>
  <si>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</si>
  <si>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</si>
  <si>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</si>
  <si>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</si>
  <si>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</si>
  <si>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</si>
  <si>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</si>
  <si>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</si>
  <si>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</si>
  <si>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</si>
  <si>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</si>
  <si>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</si>
  <si>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</si>
  <si>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</si>
  <si>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</si>
  <si>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</si>
  <si>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</si>
  <si>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</si>
  <si>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</si>
  <si>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</si>
  <si>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</si>
  <si>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</si>
  <si>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</si>
  <si>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</si>
  <si>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</si>
  <si>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</si>
  <si>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</si>
  <si>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</si>
  <si>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</si>
  <si>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</si>
  <si>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</si>
  <si>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</si>
  <si>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</si>
  <si>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</si>
  <si>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</si>
  <si>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</si>
  <si>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</si>
  <si>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</si>
  <si>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</si>
  <si>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</si>
  <si>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</si>
  <si>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</si>
  <si>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</si>
  <si>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</si>
  <si>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</si>
  <si>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</si>
  <si>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</si>
  <si>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</si>
  <si>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</si>
  <si>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</si>
  <si>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</si>
  <si>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</si>
  <si>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</si>
  <si>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</si>
  <si>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</si>
  <si>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</si>
  <si>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</si>
  <si>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</si>
  <si>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</si>
  <si>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</si>
  <si>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</si>
  <si>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</si>
  <si>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</si>
  <si>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</si>
  <si>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</si>
  <si>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</si>
  <si>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</si>
  <si>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</si>
  <si>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</si>
  <si>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</si>
  <si>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</si>
  <si>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</si>
  <si>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</si>
  <si>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</si>
  <si>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</si>
  <si>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</si>
  <si>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</si>
  <si>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</si>
  <si>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</si>
  <si>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</si>
  <si>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</si>
  <si>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</si>
  <si>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</si>
  <si>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</si>
  <si>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</si>
  <si>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</si>
  <si>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</si>
  <si>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</si>
  <si>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</si>
  <si>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</si>
  <si>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</si>
  <si>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</si>
  <si>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</si>
  <si>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</si>
  <si>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</si>
  <si>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</si>
  <si>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</si>
  <si>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</si>
  <si>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</si>
  <si>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</si>
  <si>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</si>
  <si>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</si>
  <si>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</si>
  <si>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</si>
  <si>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</si>
  <si>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</si>
  <si>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</si>
  <si>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</si>
  <si>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</si>
  <si>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</si>
  <si>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</si>
  <si>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</si>
  <si>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</si>
  <si>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</si>
  <si>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</si>
  <si>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</si>
  <si>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</si>
  <si>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</si>
  <si>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</si>
  <si>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</si>
  <si>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</si>
  <si>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</si>
  <si>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</si>
  <si>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</si>
  <si>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</si>
  <si>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</si>
  <si>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</si>
  <si>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</si>
  <si>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</si>
  <si>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</si>
  <si>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</si>
  <si>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</si>
  <si>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</si>
  <si>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</si>
  <si>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</si>
  <si>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</si>
  <si>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</si>
  <si>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</si>
  <si>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</si>
  <si>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</si>
  <si>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</si>
  <si>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</si>
  <si>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</si>
  <si>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</si>
  <si>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</si>
  <si>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</si>
  <si>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</si>
  <si>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</si>
  <si>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</si>
  <si>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</si>
  <si>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</si>
  <si>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</si>
  <si>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</si>
  <si>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</si>
  <si>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</si>
  <si>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</si>
  <si>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</si>
  <si>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</si>
  <si>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</si>
  <si>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</si>
  <si>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</si>
  <si>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</si>
  <si>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</si>
  <si>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</si>
  <si>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</si>
  <si>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</si>
  <si>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</si>
  <si>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</si>
  <si>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</si>
  <si>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</si>
  <si>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</si>
  <si>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</si>
  <si>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</si>
  <si>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</si>
  <si>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</si>
  <si>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</si>
  <si>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</si>
  <si>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</si>
  <si>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</si>
  <si>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</si>
  <si>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</si>
  <si>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</si>
  <si>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</si>
  <si>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</si>
  <si>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</si>
  <si>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</si>
  <si>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</si>
  <si>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</si>
  <si>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</si>
  <si>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</si>
  <si>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</si>
  <si>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</si>
  <si>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</si>
  <si>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</si>
  <si>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</si>
  <si>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</si>
  <si>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</si>
  <si>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</si>
  <si>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</si>
  <si>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</si>
  <si>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</si>
  <si>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</si>
  <si>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</si>
  <si>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</si>
  <si>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</si>
  <si>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</si>
  <si>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</si>
  <si>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</si>
  <si>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</si>
  <si>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</si>
  <si>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</si>
  <si>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</si>
  <si>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</si>
  <si>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</si>
  <si>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</si>
  <si>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</si>
  <si>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</si>
  <si>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</si>
  <si>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</si>
  <si>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</si>
  <si>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</si>
  <si>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</si>
  <si>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</si>
  <si>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</si>
  <si>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</si>
  <si>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</si>
  <si>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</si>
  <si>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</si>
  <si>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</si>
  <si>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</si>
  <si>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</si>
  <si>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</si>
  <si>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</si>
  <si>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</si>
  <si>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</si>
  <si>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</si>
  <si>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</si>
  <si>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</si>
  <si>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</si>
  <si>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</si>
  <si>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</si>
  <si>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</si>
  <si>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</si>
  <si>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</si>
  <si>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</si>
  <si>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</si>
  <si>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</si>
  <si>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</si>
  <si>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</si>
  <si>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</si>
  <si>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</si>
  <si>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</si>
  <si>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</si>
  <si>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</si>
  <si>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</si>
  <si>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</si>
  <si>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</si>
  <si>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</si>
  <si>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</si>
  <si>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</si>
  <si>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</si>
  <si>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</si>
  <si>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</si>
  <si>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</si>
  <si>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</si>
  <si>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</si>
  <si>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</si>
  <si>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</si>
  <si>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</si>
  <si>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</si>
  <si>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</si>
  <si>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</si>
  <si>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</si>
  <si>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</si>
  <si>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</si>
  <si>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</si>
  <si>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</si>
  <si>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</si>
  <si>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</si>
  <si>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</si>
  <si>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</si>
  <si>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</si>
  <si>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</si>
  <si>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</si>
  <si>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</si>
  <si>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</si>
  <si>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</si>
  <si>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</si>
  <si>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</si>
  <si>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</si>
  <si>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</si>
  <si>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</si>
  <si>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</si>
  <si>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</si>
  <si>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</si>
  <si>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</si>
  <si>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</si>
  <si>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</si>
  <si>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</si>
  <si>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</si>
  <si>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</si>
  <si>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</si>
  <si>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</si>
  <si>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</si>
  <si>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</si>
  <si>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</si>
  <si>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</si>
  <si>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</si>
  <si>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</si>
  <si>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</si>
  <si>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</si>
  <si>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</si>
  <si>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</si>
  <si>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</si>
  <si>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</si>
  <si>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</si>
  <si>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</si>
  <si>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</si>
  <si>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</si>
  <si>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</si>
  <si>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</si>
  <si>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</si>
  <si>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</si>
  <si>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</si>
  <si>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</si>
  <si>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</si>
  <si>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</si>
  <si>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</si>
  <si>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</si>
  <si>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</si>
  <si>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</si>
  <si>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</si>
  <si>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</si>
  <si>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</si>
  <si>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</si>
  <si>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</si>
  <si>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</si>
  <si>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</si>
  <si>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</si>
  <si>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</si>
  <si>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</si>
  <si>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</si>
  <si>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</si>
  <si>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</si>
  <si>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</si>
  <si>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</si>
  <si>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</si>
  <si>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</si>
  <si>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</si>
  <si>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</si>
  <si>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</si>
  <si>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</si>
  <si>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</si>
  <si>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</si>
  <si>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</si>
  <si>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</si>
  <si>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</si>
  <si>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</si>
  <si>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</si>
  <si>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</si>
  <si>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</si>
  <si>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</si>
  <si>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</si>
  <si>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</si>
  <si>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</si>
  <si>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</si>
  <si>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</si>
  <si>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</si>
  <si>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</si>
  <si>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</si>
  <si>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</si>
  <si>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</si>
  <si>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</si>
  <si>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</si>
  <si>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</si>
  <si>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</si>
  <si>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</si>
  <si>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</si>
  <si>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</si>
  <si>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</si>
  <si>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</si>
  <si>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</si>
  <si>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</si>
  <si>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</si>
  <si>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</si>
  <si>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</si>
  <si>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</si>
  <si>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</si>
  <si>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</si>
  <si>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</si>
  <si>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</si>
  <si>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</si>
  <si>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</si>
  <si>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</si>
  <si>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</si>
  <si>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</si>
  <si>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</si>
  <si>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</si>
  <si>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</si>
  <si>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</si>
  <si>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</si>
  <si>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</si>
  <si>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</si>
  <si>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</si>
  <si>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</si>
  <si>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</si>
  <si>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</si>
  <si>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</si>
  <si>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</si>
  <si>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</si>
  <si>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</si>
  <si>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</si>
  <si>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</si>
  <si>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</si>
  <si>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</si>
  <si>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</si>
  <si>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</si>
  <si>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</si>
  <si>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</si>
  <si>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</si>
  <si>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</si>
  <si>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</si>
  <si>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</si>
  <si>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</si>
  <si>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</si>
  <si>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</si>
  <si>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</si>
  <si>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</si>
  <si>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</si>
  <si>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</si>
  <si>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</si>
  <si>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</si>
  <si>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</si>
  <si>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</si>
  <si>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</si>
  <si>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</si>
  <si>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</si>
  <si>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</si>
  <si>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</si>
  <si>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</si>
  <si>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</si>
  <si>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</si>
  <si>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</si>
  <si>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</si>
  <si>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</si>
  <si>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</si>
  <si>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</si>
  <si>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</si>
  <si>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</si>
  <si>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</si>
  <si>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</si>
  <si>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</si>
  <si>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</si>
  <si>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</si>
  <si>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</si>
  <si>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</si>
  <si>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</si>
  <si>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</si>
  <si>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</si>
  <si>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</si>
  <si>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</si>
  <si>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</si>
  <si>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</si>
  <si>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</si>
  <si>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</si>
  <si>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</si>
  <si>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</si>
  <si>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</si>
  <si>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</si>
  <si>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</si>
  <si>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</si>
  <si>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</si>
  <si>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</si>
  <si>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</si>
  <si>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</si>
  <si>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</si>
  <si>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</si>
  <si>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</si>
  <si>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</si>
  <si>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</si>
  <si>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</si>
  <si>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</si>
  <si>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</si>
  <si>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</si>
  <si>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</si>
  <si>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</si>
  <si>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</si>
  <si>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</si>
  <si>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</si>
  <si>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</si>
  <si>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</si>
  <si>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</si>
  <si>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</si>
  <si>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</si>
  <si>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</si>
  <si>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</si>
  <si>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</si>
  <si>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</si>
  <si>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</si>
  <si>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</si>
  <si>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</si>
  <si>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</si>
  <si>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</si>
  <si>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</si>
  <si>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</si>
  <si>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</si>
  <si>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</si>
  <si>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</si>
  <si>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</si>
  <si>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</si>
  <si>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</si>
  <si>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</si>
  <si>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</si>
  <si>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</si>
  <si>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</si>
  <si>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</si>
  <si>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</si>
  <si>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</si>
  <si>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</si>
  <si>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</si>
  <si>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</si>
  <si>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</si>
  <si>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</si>
  <si>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</si>
  <si>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</si>
  <si>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</si>
  <si>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</si>
  <si>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</si>
  <si>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</si>
  <si>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</si>
  <si>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</si>
  <si>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</si>
  <si>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</si>
  <si>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</si>
  <si>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</si>
  <si>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</si>
  <si>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</si>
  <si>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</si>
  <si>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</si>
  <si>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</si>
  <si>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</si>
  <si>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</si>
  <si>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</si>
  <si>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</si>
  <si>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</si>
  <si>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</si>
  <si>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</si>
  <si>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</si>
  <si>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</si>
  <si>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</si>
  <si>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</si>
  <si>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</si>
  <si>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</si>
  <si>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</si>
  <si>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</si>
  <si>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</si>
  <si>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</si>
  <si>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</si>
  <si>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</si>
  <si>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</si>
  <si>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</si>
  <si>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</si>
  <si>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</si>
  <si>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</si>
  <si>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</si>
  <si>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</si>
  <si>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</si>
  <si>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</si>
  <si>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</si>
  <si>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</si>
  <si>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</si>
  <si>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</si>
  <si>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</si>
  <si>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</si>
  <si>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</si>
  <si>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</si>
  <si>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</si>
  <si>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</si>
  <si>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</si>
  <si>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</si>
  <si>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</si>
  <si>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</si>
  <si>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</si>
  <si>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</si>
  <si>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</si>
  <si>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</si>
  <si>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</si>
  <si>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</si>
  <si>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</si>
  <si>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</si>
  <si>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</si>
  <si>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</si>
  <si>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</si>
  <si>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</si>
  <si>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</si>
  <si>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</si>
  <si>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</si>
  <si>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</si>
  <si>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</si>
  <si>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</si>
  <si>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</si>
  <si>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</si>
  <si>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</si>
  <si>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</si>
  <si>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</si>
  <si>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</si>
  <si>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</si>
  <si>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</si>
  <si>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</si>
  <si>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</si>
  <si>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</si>
  <si>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</si>
  <si>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</si>
  <si>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</si>
  <si>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</si>
  <si>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</si>
  <si>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</si>
  <si>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</si>
  <si>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</si>
  <si>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</si>
  <si>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</si>
  <si>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</si>
  <si>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</si>
  <si>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</si>
  <si>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</si>
  <si>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</si>
  <si>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</si>
  <si>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</si>
  <si>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</si>
  <si>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</si>
  <si>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</si>
  <si>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</si>
  <si>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</si>
  <si>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</si>
  <si>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</si>
  <si>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</si>
  <si>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</si>
  <si>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</si>
  <si>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</si>
  <si>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</si>
  <si>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</si>
  <si>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</si>
  <si>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</si>
  <si>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</si>
  <si>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</si>
  <si>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</si>
  <si>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</si>
  <si>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</si>
  <si>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</si>
  <si>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</si>
  <si>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</si>
  <si>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</si>
  <si>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</si>
  <si>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</si>
  <si>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</si>
  <si>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</si>
  <si>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</si>
  <si>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</si>
  <si>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</si>
  <si>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</si>
  <si>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</si>
  <si>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</si>
  <si>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</si>
  <si>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</si>
  <si>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</si>
  <si>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</si>
  <si>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</si>
  <si>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</si>
  <si>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</si>
  <si>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</si>
  <si>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</si>
  <si>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</si>
  <si>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</si>
  <si>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</si>
  <si>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</si>
  <si>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</si>
  <si>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</si>
  <si>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</si>
  <si>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</si>
  <si>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</si>
  <si>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</si>
  <si>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</si>
  <si>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</si>
  <si>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</si>
  <si>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</si>
  <si>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</si>
  <si>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</si>
  <si>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</si>
  <si>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</si>
  <si>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</si>
  <si>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</si>
  <si>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</si>
  <si>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</si>
  <si>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</si>
  <si>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</si>
  <si>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</si>
  <si>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</si>
  <si>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</si>
  <si>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</si>
  <si>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</si>
  <si>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</si>
  <si>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</si>
  <si>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</si>
  <si>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</si>
  <si>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</si>
  <si>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</si>
  <si>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</si>
  <si>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</si>
  <si>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</si>
  <si>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</si>
  <si>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</si>
  <si>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</si>
  <si>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</si>
  <si>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</si>
  <si>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</si>
  <si>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</si>
  <si>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</si>
  <si>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</si>
  <si>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</si>
  <si>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</si>
  <si>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</si>
  <si>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</si>
  <si>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</si>
  <si>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</si>
  <si>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</si>
  <si>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</si>
  <si>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</si>
  <si>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</si>
  <si>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</si>
  <si>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</si>
  <si>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</si>
  <si>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</si>
  <si>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</si>
  <si>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</si>
  <si>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</si>
  <si>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</si>
  <si>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</si>
  <si>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</si>
  <si>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</si>
  <si>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</si>
  <si>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</si>
  <si>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</si>
  <si>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</si>
  <si>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</si>
  <si>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</si>
  <si>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</si>
  <si>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</si>
  <si>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</si>
  <si>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</si>
  <si>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</si>
  <si>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</si>
  <si>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</si>
  <si>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</si>
  <si>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</si>
  <si>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</si>
  <si>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</si>
  <si>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</si>
  <si>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</si>
  <si>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</si>
  <si>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</si>
  <si>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</si>
  <si>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</si>
  <si>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</si>
  <si>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</si>
  <si>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</si>
  <si>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</si>
  <si>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</si>
  <si>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</si>
  <si>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</si>
  <si>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</si>
  <si>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</si>
  <si>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</si>
  <si>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</si>
  <si>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</si>
  <si>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</si>
  <si>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</si>
  <si>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</si>
  <si>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</si>
  <si>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</si>
  <si>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</si>
  <si>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</si>
  <si>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</si>
  <si>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</si>
  <si>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</si>
  <si>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</si>
  <si>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</si>
  <si>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</si>
  <si>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</si>
  <si>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</si>
  <si>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</si>
  <si>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</si>
  <si>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</si>
  <si>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</si>
  <si>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</si>
  <si>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</si>
  <si>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</si>
  <si>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</si>
  <si>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</si>
  <si>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</si>
  <si>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</si>
  <si>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</si>
  <si>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</si>
  <si>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</si>
  <si>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</si>
  <si>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</si>
  <si>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</si>
  <si>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</si>
  <si>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</si>
  <si>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</si>
  <si>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</si>
  <si>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</si>
  <si>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</si>
  <si>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</si>
  <si>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</si>
  <si>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</si>
  <si>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</si>
  <si>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</si>
  <si>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</si>
  <si>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</si>
  <si>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</si>
  <si>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</si>
  <si>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</si>
  <si>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</si>
  <si>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</si>
  <si>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</si>
  <si>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</si>
  <si>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</si>
  <si>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</si>
  <si>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</si>
  <si>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</si>
  <si>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</si>
  <si>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</si>
  <si>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</si>
  <si>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</si>
  <si>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</si>
  <si>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</si>
  <si>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</si>
  <si>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</si>
  <si>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</si>
  <si>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</si>
  <si>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</si>
  <si>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</si>
  <si>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</si>
  <si>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</si>
  <si>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</si>
  <si>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</si>
  <si>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</si>
  <si>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</si>
  <si>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</si>
  <si>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</si>
  <si>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</si>
  <si>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</si>
  <si>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</si>
  <si>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</si>
  <si>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</si>
  <si>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</si>
  <si>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</si>
  <si>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</si>
  <si>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</si>
  <si>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</si>
  <si>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</si>
  <si>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</si>
  <si>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</si>
  <si>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</si>
  <si>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</si>
  <si>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</si>
  <si>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</si>
  <si>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</si>
  <si>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</si>
  <si>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</si>
  <si>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</si>
  <si>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</si>
  <si>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</si>
  <si>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</si>
  <si>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</si>
  <si>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</si>
  <si>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</si>
  <si>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</si>
  <si>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</si>
  <si>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</si>
  <si>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</si>
  <si>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</si>
  <si>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</si>
  <si>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</si>
  <si>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</si>
  <si>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</si>
  <si>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</si>
  <si>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</si>
  <si>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</si>
  <si>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</si>
  <si>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</si>
  <si>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</si>
  <si>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</si>
  <si>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</si>
  <si>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</si>
  <si>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</si>
  <si>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</si>
  <si>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</si>
  <si>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</si>
  <si>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</si>
  <si>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</si>
  <si>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</si>
  <si>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</si>
  <si>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</si>
  <si>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</si>
  <si>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</si>
  <si>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</si>
  <si>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</si>
  <si>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</si>
  <si>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</si>
  <si>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</si>
  <si>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</si>
  <si>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</si>
  <si>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</si>
  <si>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</si>
  <si>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</si>
  <si>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</si>
  <si>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</si>
  <si>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</si>
  <si>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</si>
  <si>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</si>
  <si>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</si>
  <si>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</si>
  <si>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</si>
  <si>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</si>
  <si>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</si>
  <si>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</si>
  <si>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</si>
  <si>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</si>
  <si>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</si>
  <si>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</si>
  <si>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</si>
  <si>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</si>
  <si>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</si>
  <si>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</si>
  <si>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</si>
  <si>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</si>
  <si>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</si>
  <si>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</si>
  <si>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</si>
  <si>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</si>
  <si>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</si>
  <si>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</si>
  <si>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</si>
  <si>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</si>
  <si>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</si>
  <si>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</si>
  <si>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</si>
  <si>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</si>
  <si>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</si>
  <si>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</si>
  <si>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</si>
  <si>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</si>
  <si>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</si>
  <si>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</si>
  <si>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</si>
  <si>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</si>
  <si>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</si>
  <si>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</si>
  <si>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</si>
  <si>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</si>
  <si>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</si>
  <si>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</si>
  <si>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</si>
  <si>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</si>
  <si>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</si>
  <si>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</si>
  <si>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</si>
  <si>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</si>
  <si>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</si>
  <si>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</si>
  <si>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</si>
  <si>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</si>
  <si>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</si>
  <si>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</si>
  <si>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</si>
  <si>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</si>
  <si>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</si>
  <si>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</si>
  <si>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</si>
  <si>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</si>
  <si>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</si>
  <si>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</si>
  <si>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</si>
  <si>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</si>
  <si>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</si>
  <si>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</si>
  <si>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</si>
  <si>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</si>
  <si>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</si>
  <si>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</si>
  <si>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</si>
  <si>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</si>
  <si>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</si>
  <si>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</si>
  <si>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</si>
  <si>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</si>
  <si>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</si>
  <si>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</si>
  <si>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</si>
  <si>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</si>
  <si>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</si>
  <si>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</si>
  <si>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</si>
  <si>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</si>
  <si>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</si>
  <si>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</si>
  <si>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</si>
  <si>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</si>
  <si>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</si>
  <si>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</si>
  <si>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</si>
  <si>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</si>
  <si>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</si>
  <si>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</si>
  <si>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</si>
  <si>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</si>
  <si>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</si>
  <si>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</si>
  <si>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</si>
  <si>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</si>
  <si>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</si>
  <si>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</si>
  <si>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</si>
  <si>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</si>
  <si>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</si>
  <si>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</si>
  <si>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</si>
  <si>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</si>
  <si>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</si>
  <si>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</si>
  <si>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</si>
  <si>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</si>
  <si>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</si>
  <si>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</si>
  <si>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</si>
  <si>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</si>
  <si>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</si>
  <si>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</si>
  <si>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</si>
  <si>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</si>
  <si>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</si>
  <si>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</si>
  <si>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</si>
  <si>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</si>
  <si>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</si>
  <si>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</si>
  <si>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</si>
  <si>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</si>
  <si>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</si>
  <si>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</si>
  <si>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</si>
  <si>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</si>
  <si>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</si>
  <si>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</si>
  <si>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</si>
  <si>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</si>
  <si>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</si>
  <si>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</si>
  <si>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</si>
  <si>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</si>
  <si>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</si>
  <si>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</si>
  <si>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</si>
  <si>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</si>
  <si>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</si>
  <si>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</si>
  <si>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</si>
  <si>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</si>
  <si>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</si>
  <si>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</si>
  <si>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</si>
  <si>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</si>
  <si>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</si>
  <si>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</si>
  <si>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</si>
  <si>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</si>
  <si>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</si>
  <si>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</si>
  <si>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</si>
  <si>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</si>
  <si>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</si>
  <si>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</si>
  <si>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</si>
  <si>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</si>
  <si>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</si>
  <si>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</si>
  <si>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</si>
  <si>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</si>
  <si>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</si>
  <si>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</si>
  <si>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</si>
  <si>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</si>
  <si>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</si>
  <si>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</si>
  <si>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</si>
  <si>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</si>
  <si>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</si>
  <si>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</si>
  <si>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</si>
  <si>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</si>
  <si>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</si>
  <si>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</si>
  <si>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</si>
  <si>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</si>
  <si>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</si>
  <si>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</si>
  <si>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</si>
  <si>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</si>
  <si>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</si>
  <si>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</si>
  <si>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</si>
  <si>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</si>
  <si>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</si>
  <si>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</si>
  <si>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</si>
  <si>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</si>
  <si>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</si>
  <si>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</si>
  <si>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</si>
  <si>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</si>
  <si>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</si>
  <si>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</si>
  <si>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</si>
  <si>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</si>
  <si>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</si>
  <si>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</si>
  <si>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</si>
  <si>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</si>
  <si>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</si>
  <si>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</si>
  <si>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</si>
  <si>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</si>
  <si>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</si>
  <si>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</si>
  <si>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</si>
  <si>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</si>
  <si>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</si>
  <si>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</si>
  <si>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</si>
  <si>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</si>
  <si>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</si>
  <si>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</si>
  <si>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</si>
  <si>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</si>
  <si>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</si>
  <si>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</si>
  <si>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</si>
  <si>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</si>
  <si>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</si>
  <si>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</si>
  <si>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</si>
  <si>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</si>
  <si>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</si>
  <si>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</si>
  <si>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</si>
  <si>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</si>
  <si>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</si>
  <si>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</si>
  <si>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</si>
  <si>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</si>
  <si>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</si>
  <si>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</si>
  <si>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</si>
  <si>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</si>
  <si>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</si>
  <si>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</si>
  <si>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</si>
  <si>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</si>
  <si>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</si>
  <si>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</si>
  <si>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</si>
  <si>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</si>
  <si>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</si>
  <si>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</si>
  <si>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</si>
  <si>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</si>
  <si>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</si>
  <si>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</si>
  <si>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</si>
  <si>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</si>
  <si>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</si>
  <si>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</si>
  <si>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</si>
  <si>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</si>
  <si>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</si>
  <si>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</si>
  <si>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</si>
  <si>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</si>
  <si>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</si>
  <si>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</si>
  <si>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</si>
  <si>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</si>
  <si>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</si>
  <si>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</si>
  <si>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</si>
  <si>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</si>
  <si>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</si>
  <si>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</si>
  <si>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</si>
  <si>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</si>
  <si>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</si>
  <si>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</si>
  <si>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</si>
  <si>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</si>
  <si>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</si>
  <si>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</si>
  <si>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</si>
  <si>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</si>
  <si>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</si>
  <si>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</si>
  <si>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</si>
  <si>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</si>
  <si>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</si>
  <si>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</si>
  <si>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</si>
  <si>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</si>
  <si>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</si>
  <si>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</si>
  <si>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</si>
  <si>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</si>
  <si>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</si>
  <si>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</si>
  <si>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</si>
  <si>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</si>
  <si>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</si>
  <si>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</si>
  <si>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</si>
  <si>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</si>
  <si>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</si>
  <si>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</si>
  <si>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</si>
  <si>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</si>
  <si>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</si>
  <si>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</si>
  <si>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</si>
  <si>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</si>
  <si>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</si>
  <si>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</si>
  <si>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</si>
  <si>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</si>
  <si>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</si>
  <si>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</si>
  <si>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</si>
  <si>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</si>
  <si>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</si>
  <si>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</si>
  <si>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</si>
  <si>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</si>
  <si>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</si>
  <si>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</si>
  <si>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</si>
  <si>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</si>
  <si>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</si>
  <si>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</si>
  <si>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</si>
  <si>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</si>
  <si>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</si>
  <si>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</si>
  <si>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</si>
  <si>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</si>
  <si>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</si>
  <si>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</si>
  <si>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</si>
  <si>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</si>
  <si>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</si>
  <si>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</si>
  <si>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</si>
  <si>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</si>
  <si>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</si>
  <si>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</si>
  <si>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</si>
  <si>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</si>
  <si>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</si>
  <si>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</si>
  <si>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</si>
  <si>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</si>
  <si>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</si>
  <si>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</si>
  <si>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</si>
  <si>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</si>
  <si>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</si>
  <si>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</si>
  <si>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</si>
  <si>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</si>
  <si>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</si>
  <si>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</si>
  <si>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</si>
  <si>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</si>
  <si>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</si>
  <si>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</si>
  <si>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</si>
  <si>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</si>
  <si>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</si>
  <si>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</si>
  <si>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</si>
  <si>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</si>
  <si>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</si>
  <si>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</si>
  <si>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</si>
  <si>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</si>
  <si>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</si>
  <si>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</si>
  <si>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</si>
  <si>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</si>
  <si>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</si>
  <si>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</si>
  <si>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</si>
  <si>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</si>
  <si>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</si>
  <si>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</si>
  <si>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</si>
  <si>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</si>
  <si>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</si>
  <si>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</si>
  <si>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</si>
  <si>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</si>
  <si>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</si>
  <si>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</si>
  <si>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</si>
  <si>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</si>
  <si>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</si>
  <si>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</si>
  <si>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</si>
  <si>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</si>
  <si>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</si>
  <si>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</si>
  <si>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</si>
  <si>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</si>
  <si>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</si>
  <si>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</si>
  <si>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</si>
  <si>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</si>
  <si>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</si>
  <si>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</si>
  <si>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</si>
  <si>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</si>
  <si>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</si>
  <si>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</si>
  <si>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</si>
  <si>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</si>
  <si>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</si>
  <si>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</si>
  <si>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</si>
  <si>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</si>
  <si>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</si>
  <si>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</si>
  <si>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</si>
  <si>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</si>
  <si>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</si>
  <si>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</si>
  <si>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</si>
  <si>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</si>
  <si>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</si>
  <si>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</si>
  <si>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</si>
  <si>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</si>
  <si>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</si>
  <si>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</si>
  <si>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</si>
  <si>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</si>
  <si>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</si>
  <si>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</si>
  <si>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</si>
  <si>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</si>
  <si>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</si>
  <si>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</si>
  <si>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</si>
  <si>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</si>
  <si>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</si>
  <si>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</si>
  <si>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</si>
  <si>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</si>
  <si>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</si>
  <si>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</si>
  <si>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</si>
  <si>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</si>
  <si>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</si>
  <si>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</si>
  <si>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</si>
  <si>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</si>
  <si>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</si>
  <si>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</si>
  <si>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</si>
  <si>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</si>
  <si>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</si>
  <si>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</si>
  <si>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</si>
  <si>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</si>
  <si>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</si>
  <si>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</si>
  <si>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</si>
  <si>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</si>
  <si>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</si>
  <si>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</si>
  <si>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</si>
  <si>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</si>
  <si>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</si>
  <si>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</si>
  <si>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</si>
  <si>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</si>
  <si>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</si>
  <si>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</si>
  <si>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</si>
  <si>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</si>
  <si>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</si>
  <si>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</si>
  <si>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</si>
  <si>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</si>
  <si>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</si>
  <si>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</si>
  <si>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</si>
  <si>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</si>
  <si>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</si>
  <si>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</si>
  <si>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</si>
  <si>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</si>
  <si>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</si>
  <si>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</si>
  <si>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</si>
  <si>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</si>
  <si>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</si>
  <si>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</si>
  <si>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</si>
  <si>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</si>
  <si>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</si>
  <si>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</si>
  <si>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</si>
  <si>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</si>
  <si>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</si>
  <si>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</si>
  <si>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</si>
  <si>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</si>
  <si>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</si>
  <si>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</si>
  <si>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</si>
  <si>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</si>
  <si>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</si>
  <si>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</si>
  <si>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</si>
  <si>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</si>
  <si>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</si>
  <si>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</si>
  <si>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</si>
  <si>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</si>
  <si>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</si>
  <si>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</si>
  <si>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</si>
  <si>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</si>
  <si>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</si>
  <si>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</si>
  <si>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</si>
  <si>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</si>
  <si>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</si>
  <si>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</si>
  <si>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</si>
  <si>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</si>
  <si>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</si>
  <si>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</si>
  <si>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</si>
  <si>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</si>
  <si>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</si>
  <si>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</si>
  <si>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</si>
  <si>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</si>
  <si>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</si>
  <si>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</si>
  <si>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</si>
  <si>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</si>
  <si>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</si>
  <si>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</si>
  <si>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</si>
  <si>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</si>
  <si>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</si>
  <si>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</si>
  <si>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</si>
  <si>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</si>
  <si>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</si>
  <si>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</si>
  <si>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</si>
  <si>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</si>
  <si>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</si>
  <si>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</si>
  <si>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</si>
  <si>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</si>
  <si>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</si>
  <si>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</si>
  <si>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</si>
  <si>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</si>
  <si>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</si>
  <si>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</si>
  <si>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</si>
  <si>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</si>
  <si>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</si>
  <si>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</si>
  <si>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</si>
  <si>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</si>
  <si>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</si>
  <si>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</si>
  <si>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</si>
  <si>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</si>
  <si>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</si>
  <si>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</si>
  <si>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</si>
  <si>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</si>
  <si>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</si>
  <si>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</si>
  <si>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</si>
  <si>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</si>
  <si>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</si>
  <si>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</si>
  <si>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</si>
  <si>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</si>
  <si>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</si>
  <si>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</si>
  <si>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</si>
  <si>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</si>
  <si>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</si>
  <si>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</si>
  <si>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</si>
  <si>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</si>
  <si>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</si>
  <si>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</si>
  <si>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</si>
  <si>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</si>
  <si>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</si>
  <si>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</si>
  <si>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</si>
  <si>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</si>
  <si>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</si>
  <si>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</si>
  <si>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</si>
  <si>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</si>
  <si>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</si>
  <si>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</si>
  <si>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</si>
  <si>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</si>
  <si>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</si>
  <si>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</si>
  <si>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</si>
  <si>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</si>
  <si>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</si>
  <si>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</si>
  <si>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</si>
  <si>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</si>
  <si>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</si>
  <si>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</si>
  <si>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</si>
  <si>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</si>
  <si>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</si>
  <si>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</si>
  <si>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</si>
  <si>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</si>
  <si>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</si>
  <si>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</si>
  <si>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</si>
  <si>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</si>
  <si>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</si>
  <si>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</si>
  <si>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</si>
  <si>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</si>
  <si>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</si>
  <si>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</si>
  <si>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</si>
  <si>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</si>
  <si>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</si>
  <si>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</si>
  <si>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</si>
  <si>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</si>
  <si>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</si>
  <si>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</si>
  <si>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</si>
  <si>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</si>
  <si>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</si>
  <si>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</si>
  <si>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</si>
  <si>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</si>
  <si>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</si>
  <si>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</si>
  <si>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</si>
  <si>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</si>
  <si>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</si>
  <si>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</si>
  <si>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</si>
  <si>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</si>
  <si>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</si>
  <si>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</si>
  <si>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</si>
  <si>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</si>
  <si>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</si>
  <si>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</si>
  <si>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</si>
  <si>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</si>
  <si>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</si>
  <si>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</si>
  <si>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</si>
  <si>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</si>
  <si>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</si>
  <si>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</si>
  <si>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</si>
  <si>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</si>
  <si>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</si>
  <si>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</si>
  <si>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</si>
  <si>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</si>
  <si>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</si>
  <si>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</si>
  <si>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</si>
  <si>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</si>
  <si>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</si>
  <si>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</si>
  <si>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</si>
  <si>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</si>
  <si>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</si>
  <si>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</si>
  <si>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</si>
  <si>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</si>
  <si>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</si>
  <si>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</si>
  <si>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</si>
  <si>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</si>
  <si>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</si>
  <si>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</si>
  <si>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</si>
  <si>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</si>
  <si>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</si>
  <si>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</si>
  <si>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</si>
  <si>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</si>
  <si>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</si>
  <si>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</si>
  <si>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</si>
  <si>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</si>
  <si>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</si>
  <si>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</si>
  <si>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</si>
  <si>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</si>
  <si>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</si>
  <si>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</si>
  <si>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</si>
  <si>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</si>
  <si>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</si>
  <si>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</si>
  <si>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</si>
  <si>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</si>
  <si>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</si>
  <si>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</si>
  <si>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</si>
  <si>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</si>
  <si>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</si>
  <si>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</si>
  <si>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</si>
  <si>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</si>
  <si>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</si>
  <si>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</si>
  <si>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</si>
  <si>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</si>
  <si>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</si>
  <si>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</si>
  <si>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</si>
  <si>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</si>
  <si>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</si>
  <si>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</si>
  <si>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</si>
  <si>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</si>
  <si>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</si>
  <si>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</si>
  <si>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</si>
  <si>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</si>
  <si>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</si>
  <si>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</si>
  <si>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</si>
  <si>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</si>
  <si>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</si>
  <si>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</si>
  <si>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</si>
  <si>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</si>
  <si>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</si>
  <si>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</si>
  <si>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</si>
  <si>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</si>
  <si>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</si>
  <si>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</si>
  <si>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</si>
  <si>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</si>
  <si>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</si>
  <si>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</si>
  <si>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</si>
  <si>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</si>
  <si>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</si>
  <si>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</si>
  <si>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</si>
  <si>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</si>
  <si>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</si>
  <si>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</si>
  <si>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</si>
  <si>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</si>
  <si>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</si>
  <si>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</si>
  <si>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</si>
  <si>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</si>
  <si>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</si>
  <si>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</si>
  <si>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</si>
  <si>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</si>
  <si>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</si>
  <si>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</si>
  <si>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</si>
  <si>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</si>
  <si>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</si>
  <si>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</si>
  <si>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</si>
  <si>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</si>
  <si>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</si>
  <si>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</si>
  <si>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</si>
  <si>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</si>
  <si>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</si>
  <si>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</si>
  <si>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</si>
  <si>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</si>
  <si>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</si>
  <si>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</si>
  <si>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</si>
  <si>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</si>
  <si>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</si>
  <si>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</si>
  <si>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</si>
  <si>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</si>
  <si>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</si>
  <si>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</si>
  <si>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</si>
  <si>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</si>
  <si>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</si>
  <si>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</si>
  <si>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</si>
  <si>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</si>
  <si>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</si>
  <si>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</si>
  <si>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</si>
  <si>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</si>
  <si>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</si>
  <si>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</si>
  <si>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</si>
  <si>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</si>
  <si>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</si>
  <si>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</si>
  <si>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</si>
  <si>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</si>
  <si>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</si>
  <si>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</si>
  <si>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</si>
  <si>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</si>
  <si>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</si>
  <si>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</si>
  <si>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</si>
  <si>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</si>
  <si>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</si>
  <si>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</si>
  <si>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</si>
  <si>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</si>
  <si>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</si>
  <si>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</si>
  <si>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</si>
  <si>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</si>
  <si>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</si>
  <si>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</si>
  <si>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</si>
  <si>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</si>
  <si>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</si>
  <si>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</si>
  <si>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</si>
  <si>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</si>
  <si>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</si>
  <si>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</si>
  <si>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</si>
  <si>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</si>
  <si>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</si>
  <si>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</si>
  <si>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</si>
  <si>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</si>
  <si>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</si>
  <si>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</si>
  <si>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</si>
  <si>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</si>
  <si>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</si>
  <si>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</si>
  <si>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</si>
  <si>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</si>
  <si>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</si>
  <si>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</si>
  <si>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</si>
  <si>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</si>
  <si>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</si>
  <si>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</si>
  <si>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</si>
  <si>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</si>
  <si>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</si>
  <si>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</si>
  <si>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</si>
  <si>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</si>
  <si>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</si>
  <si>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</si>
  <si>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</si>
  <si>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</si>
  <si>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</si>
  <si>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</si>
  <si>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</si>
  <si>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</si>
  <si>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</si>
  <si>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</si>
  <si>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</si>
  <si>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</si>
  <si>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</si>
  <si>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</si>
  <si>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</si>
  <si>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</si>
  <si>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</si>
  <si>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</si>
  <si>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</si>
  <si>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</si>
  <si>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</si>
  <si>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</si>
  <si>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</si>
  <si>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</si>
  <si>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</si>
  <si>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</si>
  <si>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</si>
  <si>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</si>
  <si>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</si>
  <si>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</si>
  <si>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</si>
  <si>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</si>
  <si>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</si>
  <si>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</si>
  <si>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</si>
  <si>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</si>
  <si>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</si>
  <si>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</si>
  <si>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</si>
  <si>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</si>
  <si>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</si>
  <si>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</si>
  <si>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</si>
  <si>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</si>
  <si>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</si>
  <si>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</si>
  <si>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</si>
  <si>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</si>
  <si>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</si>
  <si>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</si>
  <si>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</si>
  <si>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</si>
  <si>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</si>
  <si>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</si>
  <si>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</si>
  <si>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</si>
  <si>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</si>
  <si>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</si>
  <si>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</si>
  <si>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</si>
  <si>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</si>
  <si>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</si>
  <si>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</si>
  <si>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</si>
  <si>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</si>
  <si>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</si>
  <si>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</si>
  <si>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</si>
  <si>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</si>
  <si>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</si>
  <si>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</si>
  <si>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</si>
  <si>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</si>
  <si>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</si>
  <si>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</si>
  <si>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</si>
  <si>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</si>
  <si>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</si>
  <si>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</si>
  <si>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</si>
  <si>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</si>
  <si>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</si>
  <si>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</si>
  <si>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</si>
  <si>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</si>
  <si>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</si>
  <si>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</si>
  <si>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</si>
  <si>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</si>
  <si>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</si>
  <si>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</si>
  <si>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</si>
  <si>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</si>
  <si>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</si>
  <si>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</si>
  <si>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</si>
  <si>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</si>
  <si>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</si>
  <si>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</si>
  <si>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</si>
  <si>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</si>
  <si>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</si>
  <si>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</si>
  <si>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</si>
  <si>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</si>
  <si>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</si>
  <si>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</si>
  <si>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</si>
  <si>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</si>
  <si>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</si>
  <si>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</si>
  <si>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</si>
  <si>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</si>
  <si>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</si>
  <si>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</si>
  <si>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</si>
  <si>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</si>
  <si>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</si>
  <si>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</si>
  <si>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</si>
  <si>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</si>
  <si>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</si>
  <si>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</si>
  <si>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</si>
  <si>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</si>
  <si>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</si>
  <si>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</si>
  <si>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</si>
  <si>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</si>
  <si>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</si>
  <si>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</si>
  <si>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</si>
  <si>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</si>
  <si>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</si>
  <si>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</si>
  <si>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</si>
  <si>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</si>
  <si>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</si>
  <si>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</si>
  <si>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</si>
  <si>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</si>
  <si>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</si>
  <si>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</si>
  <si>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</si>
  <si>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</si>
  <si>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</si>
  <si>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</si>
  <si>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</si>
  <si>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</si>
  <si>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</si>
  <si>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</si>
  <si>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</si>
  <si>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</si>
  <si>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</si>
  <si>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</si>
  <si>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</si>
  <si>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</si>
  <si>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</si>
  <si>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</si>
  <si>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</si>
  <si>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</si>
  <si>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</si>
  <si>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</si>
  <si>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</si>
  <si>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</si>
  <si>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</si>
  <si>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</si>
  <si>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</si>
  <si>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</si>
  <si>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</si>
  <si>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</si>
  <si>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</si>
  <si>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</si>
  <si>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</si>
  <si>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</si>
  <si>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</si>
  <si>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</si>
  <si>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</si>
  <si>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</si>
  <si>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</si>
  <si>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</si>
  <si>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</si>
  <si>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</si>
  <si>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</si>
  <si>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</si>
  <si>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</si>
  <si>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</si>
  <si>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</si>
  <si>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</si>
  <si>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</si>
  <si>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</si>
  <si>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</si>
  <si>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</si>
  <si>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</si>
  <si>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</si>
  <si>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</si>
  <si>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</si>
  <si>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</si>
  <si>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</si>
  <si>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</si>
  <si>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</si>
  <si>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</si>
  <si>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</si>
  <si>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</si>
  <si>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</si>
  <si>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</si>
  <si>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</si>
  <si>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</si>
  <si>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</si>
  <si>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</si>
  <si>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</si>
  <si>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</si>
  <si>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</si>
  <si>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</si>
  <si>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</si>
  <si>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</si>
  <si>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</si>
  <si>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</si>
  <si>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</si>
  <si>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</si>
  <si>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</si>
  <si>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</si>
  <si>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</si>
  <si>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</si>
  <si>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</si>
  <si>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</si>
  <si>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</si>
  <si>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</si>
  <si>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</si>
  <si>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</si>
  <si>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</si>
  <si>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</si>
  <si>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</si>
  <si>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</si>
  <si>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</si>
  <si>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</si>
  <si>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</si>
  <si>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</si>
  <si>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</si>
  <si>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</si>
  <si>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</si>
  <si>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</si>
  <si>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</si>
  <si>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</si>
  <si>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</si>
  <si>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</si>
  <si>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</si>
  <si>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</si>
  <si>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</si>
  <si>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</si>
  <si>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</si>
  <si>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</si>
  <si>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</si>
  <si>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</si>
  <si>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</si>
  <si>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</si>
  <si>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</si>
  <si>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</si>
  <si>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</si>
  <si>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</si>
  <si>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</si>
  <si>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</si>
  <si>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</si>
  <si>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</si>
  <si>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</si>
  <si>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</si>
  <si>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</si>
  <si>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</si>
  <si>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</si>
  <si>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</si>
  <si>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</si>
  <si>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</si>
  <si>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</si>
  <si>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</si>
  <si>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</si>
  <si>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</si>
  <si>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</si>
  <si>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</si>
  <si>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</si>
  <si>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</si>
  <si>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</si>
  <si>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</si>
  <si>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</si>
  <si>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</si>
  <si>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</si>
  <si>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</si>
  <si>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</si>
  <si>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</si>
  <si>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</si>
  <si>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</si>
  <si>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</si>
  <si>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</si>
  <si>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</si>
  <si>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</si>
  <si>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</si>
  <si>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</si>
  <si>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</si>
  <si>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</si>
  <si>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</si>
  <si>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</si>
  <si>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</si>
  <si>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</si>
  <si>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</si>
  <si>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</si>
  <si>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</si>
  <si>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</si>
  <si>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</si>
  <si>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</si>
  <si>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</si>
  <si>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</si>
  <si>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</si>
  <si>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</si>
  <si>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</si>
  <si>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</si>
  <si>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</si>
  <si>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</si>
  <si>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</si>
  <si>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</si>
  <si>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</si>
  <si>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</si>
  <si>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</si>
  <si>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</si>
  <si>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</si>
  <si>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</si>
  <si>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</si>
  <si>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</si>
  <si>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</si>
  <si>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</si>
  <si>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</si>
  <si>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</si>
  <si>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</si>
  <si>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</si>
  <si>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</si>
  <si>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</si>
  <si>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</si>
  <si>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</si>
  <si>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</si>
  <si>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</si>
  <si>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</si>
  <si>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</si>
  <si>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</si>
  <si>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</si>
  <si>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</si>
  <si>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</si>
  <si>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</si>
  <si>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</si>
  <si>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</si>
  <si>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</si>
  <si>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</si>
  <si>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</si>
  <si>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</si>
  <si>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</si>
  <si>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</si>
  <si>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</si>
  <si>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</si>
  <si>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</si>
  <si>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</si>
  <si>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</si>
  <si>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</si>
  <si>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</si>
  <si>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</si>
  <si>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</si>
  <si>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</si>
  <si>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</si>
  <si>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</si>
  <si>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</si>
  <si>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</si>
  <si>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</si>
  <si>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</si>
  <si>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</si>
  <si>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</si>
  <si>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</si>
  <si>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</si>
  <si>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</si>
  <si>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</si>
  <si>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</si>
  <si>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</si>
  <si>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</si>
  <si>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</si>
  <si>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</si>
  <si>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</si>
  <si>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</si>
  <si>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</si>
  <si>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</si>
  <si>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</si>
  <si>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</si>
  <si>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</si>
  <si>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</si>
  <si>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</si>
  <si>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</si>
  <si>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</si>
  <si>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</si>
  <si>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</si>
  <si>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</si>
  <si>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</si>
  <si>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</si>
  <si>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</si>
  <si>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</si>
  <si>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</si>
  <si>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</si>
  <si>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</si>
  <si>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</si>
  <si>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</si>
  <si>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</si>
  <si>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</si>
  <si>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</si>
  <si>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</si>
  <si>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</si>
  <si>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</si>
  <si>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</si>
  <si>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</si>
  <si>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</si>
  <si>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</si>
  <si>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</si>
  <si>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</si>
  <si>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</si>
  <si>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</si>
  <si>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</si>
  <si>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</si>
  <si>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</si>
  <si>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</si>
  <si>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</si>
  <si>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</si>
  <si>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</si>
  <si>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</si>
  <si>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</si>
  <si>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</si>
  <si>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</si>
  <si>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</si>
  <si>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</si>
  <si>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</si>
  <si>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</si>
  <si>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</si>
  <si>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</si>
  <si>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</si>
  <si>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</si>
  <si>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</si>
  <si>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</si>
  <si>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</si>
  <si>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</si>
  <si>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</si>
  <si>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</si>
  <si>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</si>
  <si>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</si>
  <si>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</si>
  <si>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</si>
  <si>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</si>
  <si>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</si>
  <si>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</si>
  <si>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</si>
  <si>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</si>
  <si>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</si>
  <si>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</si>
  <si>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</si>
  <si>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</si>
  <si>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</si>
  <si>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</si>
  <si>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</si>
  <si>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</si>
  <si>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</si>
  <si>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</si>
  <si>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</si>
  <si>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</si>
  <si>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</si>
  <si>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</si>
  <si>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</si>
  <si>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</si>
  <si>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</si>
  <si>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</si>
  <si>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</si>
  <si>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</si>
  <si>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</si>
  <si>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</si>
  <si>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</si>
  <si>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</si>
  <si>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</si>
  <si>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</si>
  <si>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</si>
  <si>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</si>
  <si>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</si>
  <si>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</si>
  <si>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</si>
  <si>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</si>
  <si>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</si>
  <si>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</si>
  <si>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</si>
  <si>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</si>
  <si>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</si>
  <si>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</si>
  <si>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</si>
  <si>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</si>
  <si>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</si>
  <si>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</si>
  <si>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</si>
  <si>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</si>
  <si>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</si>
  <si>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</si>
  <si>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</si>
  <si>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</si>
  <si>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</si>
  <si>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</si>
  <si>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</si>
  <si>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</si>
  <si>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</si>
  <si>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</si>
  <si>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</si>
  <si>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</si>
  <si>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</si>
  <si>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</si>
  <si>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</si>
  <si>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</si>
  <si>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</si>
  <si>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</si>
  <si>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</si>
  <si>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</si>
  <si>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</si>
  <si>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</si>
  <si>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</si>
  <si>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</si>
  <si>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</si>
  <si>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</si>
  <si>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</si>
  <si>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</si>
  <si>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</si>
  <si>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</si>
  <si>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</si>
  <si>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</si>
  <si>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</si>
  <si>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</si>
  <si>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</si>
  <si>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</si>
  <si>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</si>
  <si>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</si>
  <si>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</si>
  <si>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</si>
  <si>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</si>
  <si>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</si>
  <si>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</si>
  <si>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</si>
  <si>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</si>
  <si>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</si>
  <si>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</si>
  <si>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</si>
  <si>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</si>
  <si>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</si>
  <si>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</si>
  <si>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</si>
  <si>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</si>
  <si>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</si>
  <si>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</si>
  <si>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</si>
  <si>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</si>
  <si>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</si>
  <si>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</si>
  <si>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</si>
  <si>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</si>
  <si>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</si>
  <si>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</si>
  <si>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</si>
  <si>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</si>
  <si>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</si>
  <si>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</si>
  <si>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</si>
  <si>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</si>
  <si>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</si>
  <si>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</si>
  <si>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</si>
  <si>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</si>
  <si>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</si>
  <si>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</si>
  <si>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</si>
  <si>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</si>
  <si>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</si>
  <si>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</si>
  <si>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</si>
  <si>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</si>
  <si>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</si>
  <si>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</si>
  <si>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</si>
  <si>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</si>
  <si>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</si>
  <si>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</si>
  <si>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</si>
  <si>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</si>
  <si>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</si>
  <si>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</si>
  <si>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</si>
  <si>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</si>
  <si>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</si>
  <si>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</si>
  <si>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</si>
  <si>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</si>
  <si>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</si>
  <si>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</si>
  <si>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</si>
  <si>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</si>
  <si>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</si>
  <si>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</si>
  <si>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</si>
  <si>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</si>
  <si>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</si>
  <si>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</si>
  <si>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</si>
  <si>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</si>
  <si>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</si>
  <si>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</si>
  <si>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</si>
  <si>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</si>
  <si>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</si>
  <si>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</si>
  <si>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</si>
  <si>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</si>
  <si>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</si>
  <si>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</si>
  <si>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</si>
  <si>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</si>
  <si>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</si>
  <si>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</si>
  <si>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</si>
  <si>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</si>
  <si>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</si>
  <si>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</si>
  <si>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</si>
  <si>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</si>
  <si>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</si>
  <si>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</si>
  <si>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</si>
  <si>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</si>
  <si>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</si>
  <si>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</si>
  <si>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</si>
  <si>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</si>
  <si>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</si>
  <si>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</si>
  <si>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</si>
  <si>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</si>
  <si>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</si>
  <si>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</si>
  <si>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</si>
  <si>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</si>
  <si>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</si>
  <si>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</si>
  <si>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</si>
  <si>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</si>
  <si>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</si>
  <si>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</si>
  <si>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</si>
  <si>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</si>
  <si>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</si>
  <si>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</si>
  <si>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</si>
  <si>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</si>
  <si>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</si>
  <si>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</si>
  <si>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</si>
  <si>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</si>
  <si>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</si>
  <si>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</si>
  <si>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</si>
  <si>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</si>
  <si>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</si>
  <si>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</si>
  <si>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</si>
  <si>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</si>
  <si>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</si>
  <si>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</si>
  <si>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</si>
  <si>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</si>
  <si>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</si>
  <si>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</si>
  <si>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</si>
  <si>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</si>
  <si>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</si>
  <si>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</si>
  <si>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</si>
  <si>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</si>
  <si>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</si>
  <si>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</si>
  <si>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</si>
  <si>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</si>
  <si>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</si>
  <si>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</si>
  <si>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</si>
  <si>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</si>
  <si>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</si>
  <si>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</si>
  <si>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</si>
  <si>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</si>
  <si>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</si>
  <si>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</si>
  <si>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</si>
  <si>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</si>
  <si>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</si>
  <si>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</si>
  <si>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</si>
  <si>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</si>
  <si>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</si>
  <si>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</si>
  <si>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</si>
  <si>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</si>
  <si>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</si>
  <si>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</si>
  <si>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</si>
  <si>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</si>
  <si>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</si>
  <si>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</si>
  <si>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</si>
  <si>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</si>
  <si>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</si>
  <si>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</si>
  <si>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</si>
  <si>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</si>
  <si>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</si>
  <si>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</si>
  <si>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</si>
  <si>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</si>
  <si>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</si>
  <si>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</si>
  <si>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</si>
  <si>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</si>
  <si>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</si>
  <si>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</si>
  <si>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</si>
  <si>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</si>
  <si>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</si>
  <si>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</si>
  <si>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</si>
  <si>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</si>
  <si>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</si>
  <si>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</si>
  <si>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</si>
  <si>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</si>
  <si>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</si>
  <si>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</si>
  <si>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</si>
  <si>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</si>
  <si>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</si>
  <si>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</si>
  <si>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</si>
  <si>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</si>
  <si>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</si>
  <si>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</si>
  <si>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</si>
  <si>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</si>
  <si>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</si>
  <si>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</si>
  <si>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</si>
  <si>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</si>
  <si>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</si>
  <si>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</si>
  <si>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</si>
  <si>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</si>
  <si>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</si>
  <si>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</si>
  <si>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</si>
  <si>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</si>
  <si>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</si>
  <si>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</si>
  <si>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</si>
  <si>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</si>
  <si>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</si>
  <si>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</si>
  <si>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</si>
  <si>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</si>
  <si>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</si>
  <si>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</si>
  <si>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</si>
  <si>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</si>
  <si>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</si>
  <si>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</si>
  <si>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</si>
  <si>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</si>
  <si>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</si>
  <si>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</si>
  <si>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</si>
  <si>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</si>
  <si>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</si>
  <si>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</si>
  <si>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</si>
  <si>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</si>
  <si>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</si>
  <si>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</si>
  <si>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</si>
  <si>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</si>
  <si>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</si>
  <si>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</si>
  <si>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</si>
  <si>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</si>
  <si>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</si>
  <si>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</si>
  <si>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</si>
  <si>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</si>
  <si>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</si>
  <si>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</si>
  <si>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</si>
  <si>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</si>
  <si>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</si>
  <si>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</si>
  <si>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</si>
  <si>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</si>
  <si>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</si>
  <si>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</si>
  <si>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</si>
  <si>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</si>
  <si>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</si>
  <si>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</si>
  <si>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</si>
  <si>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</si>
  <si>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</si>
  <si>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</si>
  <si>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</si>
  <si>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</si>
  <si>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</si>
  <si>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</si>
  <si>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</si>
  <si>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</si>
  <si>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</si>
  <si>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</si>
  <si>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</si>
  <si>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</si>
  <si>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</si>
  <si>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</si>
  <si>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</si>
  <si>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</si>
  <si>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</si>
  <si>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</si>
  <si>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</si>
  <si>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</si>
  <si>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</si>
  <si>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</si>
  <si>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</si>
  <si>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</si>
  <si>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</si>
  <si>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</si>
  <si>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</si>
  <si>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</si>
  <si>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</si>
  <si>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</si>
  <si>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</si>
  <si>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</si>
  <si>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</si>
  <si>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</si>
  <si>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</si>
  <si>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</si>
  <si>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</si>
  <si>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</si>
  <si>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</si>
  <si>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</si>
  <si>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</si>
  <si>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</si>
  <si>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</si>
  <si>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</si>
  <si>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</si>
  <si>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</si>
  <si>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</si>
  <si>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</si>
  <si>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</si>
  <si>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</si>
  <si>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</si>
  <si>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</si>
  <si>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</si>
  <si>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</si>
  <si>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</si>
  <si>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</si>
  <si>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</si>
  <si>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</si>
  <si>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</si>
  <si>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</si>
  <si>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</si>
  <si>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</si>
  <si>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</si>
  <si>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</si>
  <si>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</si>
  <si>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</si>
  <si>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</si>
  <si>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</si>
  <si>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</si>
  <si>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</si>
  <si>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</si>
  <si>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</si>
  <si>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</si>
  <si>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</si>
  <si>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</si>
  <si>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</si>
  <si>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</si>
  <si>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</si>
  <si>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</si>
  <si>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</si>
  <si>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</si>
  <si>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</si>
  <si>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</si>
  <si>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</si>
  <si>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</si>
  <si>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</si>
  <si>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</si>
  <si>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</si>
  <si>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</si>
  <si>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</si>
  <si>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</si>
  <si>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</si>
  <si>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</si>
  <si>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</si>
  <si>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</si>
  <si>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</si>
  <si>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</si>
  <si>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</si>
  <si>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</si>
  <si>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</si>
  <si>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</si>
  <si>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</si>
  <si>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</si>
  <si>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</si>
  <si>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</si>
  <si>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</si>
  <si>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</si>
  <si>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</si>
  <si>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</si>
  <si>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</si>
  <si>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</si>
  <si>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</si>
  <si>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</si>
  <si>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</si>
  <si>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</si>
  <si>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</si>
  <si>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</si>
  <si>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</si>
  <si>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</si>
  <si>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</si>
  <si>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</si>
  <si>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</si>
  <si>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</si>
  <si>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</si>
  <si>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</si>
  <si>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</si>
  <si>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</si>
  <si>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</si>
  <si>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</si>
  <si>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</si>
  <si>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</si>
  <si>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</si>
  <si>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</si>
  <si>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</si>
  <si>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</si>
  <si>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</si>
  <si>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</si>
  <si>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</si>
  <si>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</si>
  <si>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</si>
  <si>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</si>
  <si>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</si>
  <si>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</si>
  <si>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</si>
  <si>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</si>
  <si>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</si>
  <si>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</si>
  <si>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</si>
  <si>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</si>
  <si>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</si>
  <si>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</si>
  <si>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</si>
  <si>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</si>
  <si>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</si>
  <si>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</si>
  <si>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</si>
  <si>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</si>
  <si>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</si>
  <si>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</si>
  <si>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</si>
  <si>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</si>
  <si>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</si>
  <si>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</si>
  <si>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</si>
  <si>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</si>
  <si>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</si>
  <si>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</si>
  <si>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</si>
  <si>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</si>
  <si>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</si>
  <si>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</si>
  <si>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</si>
  <si>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</si>
  <si>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</si>
  <si>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</si>
  <si>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</si>
  <si>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</si>
  <si>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</si>
  <si>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</si>
  <si>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</si>
  <si>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</si>
  <si>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</si>
  <si>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</si>
  <si>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</si>
  <si>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</si>
  <si>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</si>
  <si>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</si>
  <si>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</si>
  <si>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</si>
  <si>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</si>
  <si>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</si>
  <si>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</si>
  <si>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</si>
  <si>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</si>
  <si>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</si>
  <si>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</si>
  <si>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</si>
  <si>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</si>
  <si>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</si>
  <si>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</si>
  <si>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</si>
  <si>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</si>
  <si>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</si>
  <si>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</si>
  <si>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</si>
  <si>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</si>
  <si>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</si>
  <si>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</si>
  <si>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</si>
  <si>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</si>
  <si>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</si>
  <si>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</si>
  <si>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</si>
  <si>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</si>
  <si>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</si>
  <si>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</si>
  <si>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</si>
  <si>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</si>
  <si>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</si>
  <si>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</si>
  <si>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</si>
  <si>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</si>
  <si>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</si>
  <si>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</si>
  <si>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</si>
  <si>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</si>
  <si>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</si>
  <si>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</si>
  <si>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</si>
  <si>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</si>
  <si>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</si>
  <si>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</si>
  <si>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</si>
  <si>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</si>
  <si>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</si>
  <si>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</si>
  <si>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</si>
  <si>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</si>
  <si>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</si>
  <si>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</si>
  <si>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</si>
  <si>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</si>
  <si>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</si>
  <si>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</si>
  <si>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</si>
  <si>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</si>
  <si>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</si>
  <si>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</si>
  <si>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</si>
  <si>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</si>
  <si>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</si>
  <si>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</si>
  <si>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</si>
  <si>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</si>
  <si>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</si>
  <si>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</si>
  <si>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</si>
  <si>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</si>
  <si>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</si>
  <si>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</si>
  <si>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</si>
  <si>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</si>
  <si>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</si>
  <si>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</si>
  <si>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</si>
  <si>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</si>
  <si>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</si>
  <si>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</si>
  <si>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</si>
  <si>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</si>
  <si>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</si>
  <si>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</si>
  <si>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</si>
  <si>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</si>
  <si>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</si>
  <si>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</si>
  <si>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</si>
  <si>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</si>
  <si>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</si>
  <si>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</si>
  <si>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</si>
  <si>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</si>
  <si>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</si>
  <si>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</si>
  <si>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</si>
  <si>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</si>
  <si>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</si>
  <si>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</si>
  <si>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</si>
  <si>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</si>
  <si>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</si>
  <si>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</si>
  <si>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</si>
  <si>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</si>
  <si>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</si>
  <si>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</si>
  <si>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</si>
  <si>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</si>
  <si>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</si>
  <si>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</si>
  <si>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</si>
  <si>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</si>
  <si>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</si>
  <si>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</si>
  <si>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</si>
  <si>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</si>
  <si>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</si>
  <si>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</si>
  <si>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</si>
  <si>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</si>
  <si>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</si>
  <si>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</si>
  <si>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</si>
  <si>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</si>
  <si>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</si>
  <si>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</si>
  <si>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</si>
  <si>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</si>
  <si>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</si>
  <si>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</si>
  <si>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</si>
  <si>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</si>
  <si>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</si>
  <si>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</si>
  <si>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</si>
  <si>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</si>
  <si>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</si>
  <si>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</si>
  <si>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</si>
  <si>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</si>
  <si>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</si>
  <si>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</si>
  <si>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</si>
  <si>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</si>
  <si>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</si>
  <si>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</si>
  <si>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</si>
  <si>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</si>
  <si>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</si>
  <si>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</si>
  <si>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</si>
  <si>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</si>
  <si>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</si>
  <si>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</si>
  <si>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</si>
  <si>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</si>
  <si>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</si>
  <si>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</si>
  <si>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</si>
  <si>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</si>
  <si>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</si>
  <si>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</si>
  <si>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</si>
  <si>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</si>
  <si>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</si>
  <si>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</si>
  <si>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</si>
  <si>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</si>
  <si>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</si>
  <si>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</si>
  <si>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</si>
  <si>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</si>
  <si>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</si>
  <si>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</si>
  <si>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</si>
  <si>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</si>
  <si>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</si>
  <si>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</si>
  <si>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</si>
  <si>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</si>
  <si>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</si>
  <si>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</si>
  <si>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</si>
  <si>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</si>
  <si>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</si>
  <si>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</si>
  <si>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</si>
  <si>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</si>
  <si>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</si>
  <si>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</si>
  <si>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</si>
  <si>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</si>
  <si>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</si>
  <si>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</si>
  <si>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</si>
  <si>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</si>
  <si>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</si>
  <si>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</si>
  <si>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</si>
  <si>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</si>
  <si>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</si>
  <si>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</si>
  <si>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</si>
  <si>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</si>
  <si>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</si>
  <si>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</si>
  <si>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</si>
  <si>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</si>
  <si>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</si>
  <si>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</si>
  <si>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</si>
  <si>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</si>
  <si>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</si>
  <si>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</si>
  <si>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</si>
  <si>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</si>
  <si>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</si>
  <si>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</si>
  <si>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</si>
  <si>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</si>
  <si>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</si>
  <si>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</si>
  <si>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</si>
  <si>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</si>
  <si>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</si>
  <si>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</si>
  <si>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</si>
  <si>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</si>
  <si>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</si>
  <si>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</si>
  <si>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</si>
  <si>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</si>
  <si>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</si>
  <si>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</si>
  <si>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</si>
  <si>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</si>
  <si>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</si>
  <si>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</si>
  <si>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</si>
  <si>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</si>
  <si>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</si>
  <si>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</si>
  <si>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</si>
  <si>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</si>
  <si>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</si>
  <si>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</si>
  <si>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</si>
  <si>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</si>
  <si>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</si>
  <si>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</si>
  <si>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</si>
  <si>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</si>
  <si>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</si>
  <si>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</si>
  <si>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</si>
  <si>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</si>
  <si>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</si>
  <si>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</si>
  <si>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</si>
  <si>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</si>
  <si>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</si>
  <si>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</si>
  <si>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</si>
  <si>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</si>
  <si>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</si>
  <si>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</si>
  <si>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</si>
  <si>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</si>
  <si>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</si>
  <si>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</si>
  <si>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</si>
  <si>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</si>
  <si>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</si>
  <si>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</si>
  <si>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</si>
  <si>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</si>
  <si>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</si>
  <si>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</si>
  <si>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</si>
  <si>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</si>
  <si>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</si>
  <si>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</si>
  <si>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</si>
  <si>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</si>
  <si>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</si>
  <si>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</si>
  <si>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</si>
  <si>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</si>
  <si>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</si>
  <si>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</si>
  <si>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</si>
  <si>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</si>
  <si>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</si>
  <si>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</si>
  <si>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</si>
  <si>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</si>
  <si>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</si>
  <si>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</si>
  <si>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</si>
  <si>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</si>
  <si>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</si>
  <si>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</si>
  <si>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</si>
  <si>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</si>
  <si>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</si>
  <si>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</si>
  <si>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</si>
  <si>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</si>
  <si>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</si>
  <si>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</si>
  <si>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</si>
  <si>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</si>
  <si>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</si>
  <si>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</si>
  <si>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</si>
  <si>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</si>
  <si>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</si>
  <si>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</si>
  <si>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</si>
  <si>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</si>
  <si>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</si>
  <si>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</si>
  <si>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</si>
  <si>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</si>
  <si>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</si>
  <si>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</si>
  <si>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</si>
  <si>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</si>
  <si>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</si>
  <si>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</si>
  <si>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</si>
  <si>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</si>
  <si>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</si>
  <si>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</si>
  <si>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</si>
  <si>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</si>
  <si>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</si>
  <si>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</si>
  <si>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</si>
  <si>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</si>
  <si>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</si>
  <si>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</si>
  <si>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</si>
  <si>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</si>
  <si>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</si>
  <si>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</si>
  <si>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</si>
  <si>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</si>
  <si>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</si>
  <si>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</si>
  <si>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</si>
  <si>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</si>
  <si>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</si>
  <si>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</si>
  <si>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</si>
  <si>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</si>
  <si>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</si>
  <si>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</si>
  <si>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</si>
  <si>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</si>
  <si>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</si>
  <si>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</si>
  <si>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</si>
  <si>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</si>
  <si>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</si>
  <si>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</si>
  <si>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</si>
  <si>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</si>
  <si>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</si>
  <si>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</si>
  <si>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</si>
  <si>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</si>
  <si>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</si>
  <si>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</si>
  <si>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</si>
  <si>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</si>
  <si>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</si>
  <si>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</si>
  <si>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</si>
  <si>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</si>
  <si>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</si>
  <si>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</si>
  <si>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</si>
  <si>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</si>
  <si>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</si>
  <si>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</si>
  <si>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</si>
  <si>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</si>
  <si>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</si>
  <si>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</si>
  <si>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</si>
  <si>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</si>
  <si>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</si>
  <si>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</si>
  <si>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</si>
  <si>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</si>
  <si>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</si>
  <si>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</si>
  <si>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</si>
  <si>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</si>
  <si>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</si>
  <si>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</si>
  <si>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</si>
  <si>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</si>
  <si>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</si>
  <si>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</si>
  <si>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</si>
  <si>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</si>
  <si>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</si>
  <si>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</si>
  <si>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</si>
  <si>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</si>
  <si>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</si>
  <si>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</si>
  <si>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</si>
  <si>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</si>
  <si>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</si>
  <si>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</si>
  <si>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</si>
  <si>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</si>
  <si>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</si>
  <si>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</si>
  <si>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</si>
  <si>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</si>
  <si>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</si>
  <si>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</si>
  <si>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</si>
  <si>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</si>
  <si>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</si>
  <si>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</si>
  <si>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</si>
  <si>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</si>
  <si>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</si>
  <si>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</si>
  <si>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</si>
  <si>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</si>
  <si>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</si>
  <si>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</si>
  <si>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</si>
  <si>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</si>
  <si>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</si>
  <si>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</si>
  <si>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</si>
  <si>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</si>
  <si>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</si>
  <si>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</si>
  <si>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</si>
  <si>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</si>
  <si>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</si>
  <si>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</si>
  <si>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</si>
  <si>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</si>
  <si>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</si>
  <si>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</si>
  <si>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</si>
  <si>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</si>
  <si>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</si>
  <si>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</si>
  <si>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</si>
  <si>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</si>
  <si>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</si>
  <si>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</si>
  <si>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</si>
  <si>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</si>
  <si>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</si>
  <si>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</si>
  <si>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</si>
  <si>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</si>
  <si>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</si>
  <si>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</si>
  <si>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</si>
  <si>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</si>
  <si>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</si>
  <si>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</si>
  <si>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</si>
  <si>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</si>
  <si>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</si>
  <si>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</si>
  <si>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</si>
  <si>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</si>
  <si>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</si>
  <si>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</si>
  <si>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</si>
  <si>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</si>
  <si>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</si>
  <si>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</si>
  <si>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</si>
  <si>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</si>
  <si>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</si>
  <si>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</si>
  <si>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</si>
  <si>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</si>
  <si>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</si>
  <si>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</si>
  <si>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</si>
  <si>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</si>
  <si>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</si>
  <si>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</si>
  <si>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</si>
  <si>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</si>
  <si>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</si>
  <si>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</si>
  <si>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</si>
  <si>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</si>
  <si>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</si>
  <si>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</si>
  <si>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</si>
  <si>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</si>
  <si>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</si>
  <si>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</si>
  <si>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</si>
  <si>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</si>
  <si>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</si>
  <si>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</si>
  <si>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</si>
  <si>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</si>
  <si>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</si>
  <si>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</si>
  <si>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</si>
  <si>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</si>
  <si>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</si>
  <si>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</si>
  <si>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</si>
  <si>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</si>
  <si>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</si>
  <si>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</si>
  <si>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</si>
  <si>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</si>
  <si>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</si>
  <si>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</si>
  <si>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</si>
  <si>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</si>
  <si>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</si>
  <si>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</si>
  <si>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</si>
  <si>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</si>
  <si>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</si>
  <si>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</si>
  <si>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</si>
  <si>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</si>
  <si>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</si>
  <si>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</si>
  <si>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</si>
  <si>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</si>
  <si>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</si>
  <si>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</si>
  <si>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</si>
  <si>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</si>
  <si>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</si>
  <si>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</si>
  <si>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</si>
  <si>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</si>
  <si>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</si>
  <si>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</si>
  <si>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</si>
  <si>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</si>
  <si>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</si>
  <si>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</si>
  <si>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</si>
  <si>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</si>
  <si>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</si>
  <si>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</si>
  <si>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</si>
  <si>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</si>
  <si>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</si>
  <si>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</si>
  <si>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</si>
  <si>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</si>
  <si>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</si>
  <si>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</si>
  <si>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</si>
  <si>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</si>
  <si>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</si>
  <si>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</si>
  <si>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</si>
  <si>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</si>
  <si>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</si>
  <si>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</si>
  <si>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</si>
  <si>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</si>
  <si>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</si>
  <si>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</si>
  <si>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</si>
  <si>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</si>
  <si>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</si>
  <si>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</si>
  <si>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</si>
  <si>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</si>
  <si>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</si>
  <si>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</si>
  <si>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</si>
  <si>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</si>
  <si>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</si>
  <si>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</si>
  <si>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</si>
  <si>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</si>
  <si>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</si>
  <si>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</si>
  <si>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</si>
  <si>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</si>
  <si>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</si>
  <si>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</si>
  <si>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</si>
  <si>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</si>
  <si>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</si>
  <si>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</si>
  <si>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</si>
  <si>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</si>
  <si>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</si>
  <si>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</si>
  <si>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</si>
  <si>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</si>
  <si>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</si>
  <si>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</si>
  <si>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</si>
  <si>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</si>
  <si>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</si>
  <si>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</si>
  <si>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</si>
  <si>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</si>
  <si>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</si>
  <si>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</si>
  <si>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</si>
  <si>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</si>
  <si>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</si>
  <si>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</si>
  <si>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</si>
  <si>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</si>
  <si>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</si>
  <si>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</si>
  <si>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</si>
  <si>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</si>
  <si>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</si>
  <si>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</si>
  <si>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</si>
  <si>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</si>
  <si>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</si>
  <si>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</si>
  <si>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</si>
  <si>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</si>
  <si>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</si>
  <si>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</si>
  <si>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</si>
  <si>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</si>
  <si>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</si>
  <si>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</si>
  <si>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</si>
  <si>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</si>
  <si>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</si>
  <si>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</si>
  <si>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</si>
  <si>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</si>
  <si>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</si>
  <si>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</si>
  <si>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</si>
  <si>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</si>
  <si>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</si>
  <si>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</si>
  <si>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</si>
  <si>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</si>
  <si>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</si>
  <si>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</si>
  <si>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</si>
  <si>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</si>
  <si>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</si>
  <si>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</si>
  <si>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</si>
  <si>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</si>
  <si>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</si>
  <si>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</si>
  <si>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</si>
  <si>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</si>
  <si>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</si>
  <si>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</si>
  <si>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</si>
  <si>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</si>
  <si>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</si>
  <si>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</si>
  <si>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</si>
  <si>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</si>
  <si>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</si>
  <si>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</si>
  <si>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</si>
  <si>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</si>
  <si>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</si>
  <si>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</si>
  <si>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</si>
  <si>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</si>
  <si>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</si>
  <si>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</si>
  <si>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</si>
  <si>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</si>
  <si>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</si>
  <si>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</si>
  <si>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</si>
  <si>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</si>
  <si>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</si>
  <si>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</si>
  <si>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</si>
  <si>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</si>
  <si>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</si>
  <si>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</si>
  <si>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</si>
  <si>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</si>
  <si>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</si>
  <si>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</si>
  <si>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</si>
  <si>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</si>
  <si>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</si>
  <si>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</si>
  <si>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</si>
  <si>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</si>
  <si>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</si>
  <si>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</si>
  <si>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</si>
  <si>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</si>
  <si>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</si>
  <si>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</si>
  <si>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</si>
  <si>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</si>
  <si>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</si>
  <si>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</si>
  <si>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</si>
  <si>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</si>
  <si>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</si>
  <si>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</si>
  <si>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</si>
  <si>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</si>
  <si>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</si>
  <si>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</si>
  <si>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</si>
  <si>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</si>
  <si>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</si>
  <si>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</si>
  <si>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</si>
  <si>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</si>
  <si>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</si>
  <si>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</si>
  <si>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</si>
  <si>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</si>
  <si>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</si>
  <si>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</si>
  <si>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</si>
  <si>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</si>
  <si>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</si>
  <si>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</si>
  <si>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</si>
  <si>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</si>
  <si>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</si>
  <si>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</si>
  <si>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</si>
  <si>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</si>
  <si>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</si>
  <si>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</si>
  <si>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</si>
  <si>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</si>
  <si>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</si>
  <si>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</si>
  <si>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</si>
  <si>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</si>
  <si>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</si>
  <si>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</si>
  <si>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</si>
  <si>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</si>
  <si>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</si>
  <si>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</si>
  <si>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</si>
  <si>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</si>
  <si>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</si>
  <si>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</si>
  <si>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</si>
  <si>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</si>
  <si>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</si>
  <si>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</si>
  <si>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</si>
  <si>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</si>
  <si>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</si>
  <si>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</si>
  <si>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</si>
  <si>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</si>
  <si>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</si>
  <si>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</si>
  <si>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</si>
  <si>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</si>
  <si>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</si>
  <si>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</si>
  <si>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</si>
  <si>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</si>
  <si>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</si>
  <si>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</si>
  <si>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</si>
  <si>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</si>
  <si>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</si>
  <si>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</si>
  <si>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</si>
  <si>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</si>
  <si>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</si>
  <si>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</si>
  <si>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</si>
  <si>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</si>
  <si>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</si>
  <si>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</si>
  <si>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</si>
  <si>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</si>
  <si>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</si>
  <si>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</si>
  <si>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</si>
  <si>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</si>
  <si>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</si>
  <si>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</si>
  <si>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</si>
  <si>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</si>
  <si>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</si>
  <si>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</si>
  <si>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</si>
  <si>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</si>
  <si>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</si>
  <si>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</si>
  <si>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</si>
  <si>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</si>
  <si>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</si>
  <si>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</si>
  <si>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</si>
  <si>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</si>
  <si>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</si>
  <si>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</si>
  <si>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</si>
  <si>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</si>
  <si>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</si>
  <si>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</si>
  <si>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</si>
  <si>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</si>
  <si>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</si>
  <si>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</si>
  <si>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</si>
  <si>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</si>
  <si>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</si>
  <si>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</si>
  <si>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</si>
  <si>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</si>
  <si>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</si>
  <si>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</si>
  <si>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</si>
  <si>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</si>
  <si>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</si>
  <si>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</si>
  <si>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</si>
  <si>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</si>
  <si>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</si>
  <si>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</si>
  <si>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</si>
  <si>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</si>
  <si>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</si>
  <si>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</si>
  <si>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</si>
  <si>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</si>
  <si>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</si>
  <si>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</si>
  <si>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</si>
  <si>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</si>
  <si>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</si>
  <si>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</si>
  <si>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</si>
  <si>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</si>
  <si>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</si>
  <si>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</si>
  <si>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</si>
  <si>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</si>
  <si>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</si>
  <si>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</si>
  <si>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</si>
  <si>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</si>
  <si>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</si>
  <si>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</si>
  <si>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</si>
  <si>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</si>
  <si>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</si>
  <si>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</si>
  <si>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</si>
  <si>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</si>
  <si>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</si>
  <si>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</si>
  <si>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</si>
  <si>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</si>
  <si>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</si>
  <si>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</si>
  <si>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</si>
  <si>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</si>
  <si>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</si>
  <si>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</si>
  <si>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</si>
  <si>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</si>
  <si>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</si>
  <si>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</si>
  <si>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</si>
  <si>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</si>
  <si>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</si>
  <si>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</si>
  <si>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</si>
  <si>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</si>
  <si>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</si>
  <si>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</si>
  <si>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</si>
  <si>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</si>
  <si>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</si>
  <si>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</si>
  <si>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</si>
  <si>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</si>
  <si>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</si>
  <si>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</si>
  <si>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</si>
  <si>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</si>
  <si>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</si>
  <si>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</si>
  <si>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</si>
  <si>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</si>
  <si>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</si>
  <si>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</si>
  <si>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</si>
  <si>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</si>
  <si>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</si>
  <si>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</si>
  <si>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</si>
  <si>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</si>
  <si>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</si>
  <si>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</si>
  <si>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</si>
  <si>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</si>
  <si>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</si>
  <si>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</si>
  <si>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</si>
  <si>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</si>
  <si>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</si>
  <si>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</si>
  <si>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</si>
  <si>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</si>
  <si>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</si>
  <si>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</si>
  <si>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</si>
  <si>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</si>
  <si>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</si>
  <si>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</si>
  <si>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</si>
  <si>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</si>
  <si>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</si>
  <si>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</si>
  <si>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</si>
  <si>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</si>
  <si>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</si>
  <si>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</si>
  <si>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</si>
  <si>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</si>
  <si>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</si>
  <si>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</si>
  <si>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</si>
  <si>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</si>
  <si>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</si>
  <si>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</si>
  <si>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</si>
  <si>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</si>
  <si>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</si>
  <si>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</si>
  <si>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</si>
  <si>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</si>
  <si>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</si>
  <si>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</si>
  <si>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</si>
  <si>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</si>
  <si>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</si>
  <si>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</si>
  <si>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</si>
  <si>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</si>
  <si>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</si>
  <si>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</si>
  <si>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</si>
  <si>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</si>
  <si>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</si>
  <si>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</si>
  <si>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</si>
  <si>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</si>
  <si>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</si>
  <si>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</si>
  <si>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</si>
  <si>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</si>
  <si>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</si>
  <si>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</si>
  <si>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</si>
  <si>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</si>
  <si>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</si>
  <si>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</si>
  <si>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</si>
  <si>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</si>
  <si>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</si>
  <si>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</si>
  <si>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</si>
  <si>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</si>
  <si>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</si>
  <si>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</si>
  <si>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</si>
  <si>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</si>
  <si>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</si>
  <si>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</si>
  <si>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</si>
  <si>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</si>
  <si>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</si>
  <si>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</si>
  <si>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</si>
  <si>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</si>
  <si>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</si>
  <si>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</si>
  <si>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</si>
  <si>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</si>
  <si>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</si>
  <si>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</si>
  <si>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</si>
  <si>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</si>
  <si>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</si>
  <si>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</si>
  <si>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</si>
  <si>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</si>
  <si>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</si>
  <si>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</si>
  <si>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</si>
  <si>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</si>
  <si>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</si>
  <si>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</si>
  <si>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</si>
  <si>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</si>
  <si>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</si>
  <si>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</si>
  <si>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</si>
  <si>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</si>
  <si>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</si>
  <si>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</si>
  <si>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</si>
  <si>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</si>
  <si>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</si>
  <si>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</si>
  <si>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</si>
  <si>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</si>
  <si>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</si>
  <si>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</si>
  <si>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</si>
  <si>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</si>
  <si>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</si>
  <si>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</si>
  <si>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</si>
  <si>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</si>
  <si>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</si>
  <si>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</si>
  <si>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</si>
  <si>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</si>
  <si>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</si>
  <si>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</si>
  <si>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</si>
  <si>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</si>
  <si>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</si>
  <si>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</si>
  <si>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</si>
  <si>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</si>
  <si>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</si>
  <si>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</si>
  <si>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</si>
  <si>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</si>
  <si>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</si>
  <si>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</si>
  <si>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</si>
  <si>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</si>
  <si>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</si>
  <si>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</si>
  <si>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</si>
  <si>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</si>
  <si>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</si>
  <si>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</si>
  <si>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</si>
  <si>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</si>
  <si>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</si>
  <si>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</si>
  <si>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</si>
  <si>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</si>
  <si>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</si>
  <si>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</si>
  <si>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</si>
  <si>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</si>
  <si>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</si>
  <si>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</si>
  <si>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</si>
  <si>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</si>
  <si>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</si>
  <si>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</si>
  <si>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</si>
  <si>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</si>
  <si>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</si>
  <si>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</si>
  <si>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</si>
  <si>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</si>
  <si>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</si>
  <si>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</si>
  <si>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</si>
  <si>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</si>
  <si>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</si>
  <si>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</si>
  <si>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</si>
  <si>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</si>
  <si>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</si>
  <si>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</si>
  <si>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</si>
  <si>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</si>
  <si>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</si>
  <si>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</si>
  <si>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</si>
  <si>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</si>
  <si>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</si>
  <si>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</si>
  <si>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</si>
  <si>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</si>
  <si>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</si>
  <si>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</si>
  <si>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</si>
  <si>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</si>
  <si>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</si>
  <si>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</si>
  <si>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</si>
  <si>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</si>
  <si>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</si>
  <si>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</si>
  <si>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</si>
  <si>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</si>
  <si>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</si>
  <si>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</si>
  <si>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</si>
  <si>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</si>
  <si>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</si>
  <si>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</si>
  <si>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</si>
  <si>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</si>
  <si>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</si>
  <si>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</si>
  <si>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</si>
  <si>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</si>
  <si>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</si>
  <si>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</si>
  <si>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</si>
  <si>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</si>
  <si>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</si>
  <si>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</si>
  <si>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</si>
  <si>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</si>
  <si>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</si>
  <si>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</si>
  <si>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</si>
  <si>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</si>
  <si>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</si>
  <si>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</si>
  <si>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</si>
  <si>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</si>
  <si>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</si>
  <si>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</si>
  <si>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</si>
  <si>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</si>
  <si>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</si>
  <si>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</si>
  <si>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</si>
  <si>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</si>
  <si>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</si>
  <si>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</si>
  <si>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</si>
  <si>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</si>
  <si>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</si>
  <si>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</si>
  <si>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</si>
  <si>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</si>
  <si>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</si>
  <si>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</si>
  <si>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</si>
  <si>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</si>
  <si>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</si>
  <si>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</si>
  <si>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</si>
  <si>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</si>
  <si>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</si>
  <si>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</si>
  <si>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</si>
  <si>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</si>
  <si>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</si>
  <si>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</si>
  <si>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</si>
  <si>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</si>
  <si>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</si>
  <si>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</si>
  <si>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</si>
  <si>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</si>
  <si>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</si>
  <si>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</si>
  <si>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</si>
  <si>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</si>
  <si>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</si>
  <si>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</si>
  <si>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</si>
  <si>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</si>
  <si>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</si>
  <si>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</si>
  <si>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</si>
  <si>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</si>
  <si>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</si>
  <si>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</si>
  <si>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</si>
  <si>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</si>
  <si>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</si>
  <si>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</si>
  <si>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</si>
  <si>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</si>
  <si>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</si>
  <si>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</si>
  <si>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</si>
  <si>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</si>
  <si>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</si>
  <si>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</si>
  <si>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</si>
  <si>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</si>
  <si>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</si>
  <si>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</si>
  <si>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</si>
  <si>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</si>
  <si>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</si>
  <si>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</si>
  <si>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</si>
  <si>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</si>
  <si>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</si>
  <si>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</si>
  <si>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</si>
  <si>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</si>
  <si>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</si>
  <si>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</si>
  <si>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</si>
  <si>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</si>
  <si>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</si>
  <si>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</si>
  <si>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</si>
  <si>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</si>
  <si>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</si>
  <si>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</si>
  <si>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</si>
  <si>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</si>
  <si>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</si>
  <si>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</si>
  <si>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</si>
  <si>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</si>
  <si>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</si>
  <si>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</si>
  <si>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</si>
  <si>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</si>
  <si>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</si>
  <si>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</si>
  <si>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</si>
  <si>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</si>
  <si>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</si>
  <si>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</si>
  <si>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</si>
  <si>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</si>
  <si>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</si>
  <si>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</si>
  <si>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</si>
  <si>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</si>
  <si>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</si>
  <si>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</si>
  <si>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</si>
  <si>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</si>
  <si>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</si>
  <si>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</si>
  <si>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</si>
  <si>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</si>
  <si>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</si>
  <si>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</si>
  <si>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</si>
  <si>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</si>
  <si>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</si>
  <si>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</si>
  <si>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</si>
  <si>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</si>
  <si>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</si>
  <si>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</si>
  <si>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</si>
  <si>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</si>
  <si>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</si>
  <si>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</si>
  <si>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</si>
  <si>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</si>
  <si>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</si>
  <si>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</si>
  <si>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</si>
  <si>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</si>
  <si>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</si>
  <si>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</si>
  <si>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</si>
  <si>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</si>
  <si>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</si>
  <si>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</si>
  <si>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</si>
  <si>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</si>
  <si>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</si>
  <si>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</si>
  <si>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</si>
  <si>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</si>
  <si>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</si>
  <si>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</si>
  <si>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</si>
  <si>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</si>
  <si>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</si>
  <si>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</si>
  <si>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</si>
  <si>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</si>
  <si>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</si>
  <si>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</si>
  <si>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</si>
  <si>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</si>
  <si>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</si>
  <si>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</si>
  <si>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</si>
  <si>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</si>
  <si>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</si>
  <si>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</si>
  <si>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</si>
  <si>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</si>
  <si>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</si>
  <si>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</si>
  <si>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</si>
  <si>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</si>
  <si>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</si>
  <si>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</si>
  <si>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</si>
  <si>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</si>
  <si>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</si>
  <si>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</si>
  <si>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</si>
  <si>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</si>
  <si>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</si>
  <si>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</si>
  <si>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</si>
  <si>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</si>
  <si>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</si>
  <si>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</si>
  <si>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</si>
  <si>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</si>
  <si>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</si>
  <si>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</si>
  <si>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</si>
  <si>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</si>
  <si>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</si>
  <si>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</si>
  <si>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</si>
  <si>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</si>
  <si>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</si>
  <si>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</si>
  <si>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</si>
  <si>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</si>
  <si>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</si>
  <si>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</si>
  <si>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</si>
  <si>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</si>
  <si>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</si>
  <si>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</si>
  <si>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</si>
  <si>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</si>
  <si>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</si>
  <si>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</si>
  <si>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</si>
  <si>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</si>
  <si>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</si>
  <si>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</si>
  <si>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</si>
  <si>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</si>
  <si>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</si>
  <si>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</si>
  <si>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</si>
  <si>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</si>
  <si>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</si>
  <si>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</si>
  <si>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</si>
  <si>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</si>
  <si>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</si>
  <si>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</si>
  <si>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</si>
  <si>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</si>
  <si>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</si>
  <si>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</si>
  <si>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</si>
  <si>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</si>
  <si>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</si>
  <si>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</si>
  <si>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</si>
  <si>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</si>
  <si>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</si>
  <si>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</si>
  <si>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</si>
  <si>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</si>
  <si>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</si>
  <si>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</si>
  <si>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</si>
  <si>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</si>
  <si>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</si>
  <si>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</si>
  <si>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</si>
  <si>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</si>
  <si>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</si>
  <si>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</si>
  <si>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</si>
  <si>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</si>
  <si>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</si>
  <si>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</si>
  <si>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</si>
  <si>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</si>
  <si>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</si>
  <si>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</si>
  <si>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</si>
  <si>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</si>
  <si>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</si>
  <si>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</si>
  <si>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</si>
  <si>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</si>
  <si>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</si>
  <si>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</si>
  <si>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</si>
  <si>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</si>
  <si>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</si>
  <si>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</si>
  <si>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</si>
  <si>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</si>
  <si>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</si>
  <si>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</si>
  <si>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</si>
  <si>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</si>
  <si>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</si>
  <si>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</si>
  <si>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</si>
  <si>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</si>
  <si>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</si>
  <si>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</si>
  <si>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</si>
  <si>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</si>
  <si>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</si>
  <si>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</si>
  <si>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</si>
  <si>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</si>
  <si>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</si>
  <si>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</si>
  <si>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</si>
  <si>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</si>
  <si>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</si>
  <si>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</si>
  <si>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</si>
  <si>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</si>
  <si>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</si>
  <si>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</si>
  <si>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</si>
  <si>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</si>
  <si>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</si>
  <si>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</si>
  <si>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</si>
  <si>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</si>
  <si>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</si>
  <si>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</si>
  <si>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</si>
  <si>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</si>
  <si>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</si>
  <si>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</si>
  <si>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</si>
  <si>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</si>
  <si>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</si>
  <si>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</si>
  <si>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</si>
  <si>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</si>
  <si>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</si>
  <si>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</si>
  <si>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</si>
  <si>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</si>
  <si>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</si>
  <si>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</si>
  <si>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</si>
  <si>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</si>
  <si>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</si>
  <si>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</si>
  <si>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</si>
  <si>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</si>
  <si>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</si>
  <si>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</si>
  <si>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</si>
  <si>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</si>
  <si>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</si>
  <si>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</si>
  <si>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</si>
  <si>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</si>
  <si>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</si>
  <si>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</si>
  <si>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</si>
  <si>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</si>
  <si>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</si>
  <si>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</si>
  <si>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</si>
  <si>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</si>
  <si>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</si>
  <si>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</si>
  <si>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</si>
  <si>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</si>
  <si>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</si>
  <si>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</si>
  <si>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</si>
  <si>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</si>
  <si>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</si>
  <si>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</si>
  <si>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</si>
  <si>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</si>
  <si>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</si>
  <si>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</si>
  <si>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</si>
  <si>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</si>
  <si>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</si>
  <si>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</si>
  <si>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</si>
  <si>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</si>
  <si>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</si>
  <si>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</si>
  <si>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</si>
  <si>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</si>
  <si>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</si>
  <si>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</si>
  <si>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</si>
  <si>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</si>
  <si>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</si>
  <si>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</si>
  <si>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</si>
  <si>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</si>
  <si>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</si>
  <si>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</si>
  <si>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</si>
  <si>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</si>
  <si>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</si>
  <si>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</si>
  <si>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</si>
  <si>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</si>
  <si>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</si>
  <si>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</si>
  <si>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</si>
  <si>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</si>
  <si>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</si>
  <si>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</si>
  <si>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</si>
  <si>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</si>
  <si>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</si>
  <si>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</si>
  <si>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</si>
  <si>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</si>
  <si>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</si>
  <si>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</si>
  <si>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</si>
  <si>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</si>
  <si>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</si>
  <si>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</si>
  <si>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</si>
  <si>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</si>
  <si>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</si>
  <si>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</si>
  <si>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</si>
  <si>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</si>
  <si>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</si>
  <si>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</si>
  <si>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</si>
  <si>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</si>
  <si>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</si>
  <si>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</si>
  <si>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</si>
  <si>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</si>
  <si>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</si>
  <si>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</si>
  <si>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</si>
  <si>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</si>
  <si>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</si>
  <si>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</si>
  <si>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</si>
  <si>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</si>
  <si>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</si>
  <si>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</si>
  <si>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</si>
  <si>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</si>
  <si>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</si>
  <si>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</si>
  <si>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</si>
  <si>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</si>
  <si>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</si>
  <si>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</si>
  <si>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</si>
  <si>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</si>
  <si>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</si>
  <si>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</si>
  <si>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</si>
  <si>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</si>
  <si>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</si>
  <si>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</si>
  <si>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</si>
  <si>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</si>
  <si>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</si>
  <si>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</si>
  <si>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</si>
  <si>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</si>
  <si>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</si>
  <si>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</si>
  <si>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</si>
  <si>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</si>
  <si>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</si>
  <si>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</si>
  <si>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</si>
  <si>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</si>
  <si>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</si>
  <si>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</si>
  <si>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</si>
  <si>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</si>
  <si>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</si>
  <si>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</si>
  <si>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</si>
  <si>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</si>
  <si>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</si>
  <si>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</si>
  <si>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</si>
  <si>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</si>
  <si>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</si>
  <si>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</si>
  <si>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</si>
  <si>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</si>
  <si>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</si>
  <si>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</si>
  <si>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</si>
  <si>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</si>
  <si>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</si>
  <si>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</si>
  <si>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</si>
  <si>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</si>
  <si>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</si>
  <si>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</si>
  <si>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</si>
  <si>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</si>
  <si>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</si>
  <si>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</si>
  <si>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</si>
  <si>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</si>
  <si>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</si>
  <si>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</si>
  <si>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</si>
  <si>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</si>
  <si>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</si>
  <si>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</si>
  <si>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</si>
  <si>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</si>
  <si>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</si>
  <si>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</si>
  <si>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</si>
  <si>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</si>
  <si>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</si>
  <si>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</si>
  <si>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</si>
  <si>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</si>
  <si>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</si>
  <si>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</si>
  <si>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</si>
  <si>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</si>
  <si>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</si>
  <si>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</si>
  <si>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</si>
  <si>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</si>
  <si>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</si>
  <si>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</si>
  <si>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</si>
  <si>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</si>
  <si>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</si>
  <si>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</si>
  <si>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</si>
  <si>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</si>
  <si>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</si>
  <si>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</si>
  <si>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</si>
  <si>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</si>
  <si>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</si>
  <si>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</si>
  <si>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</si>
  <si>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</si>
  <si>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</si>
  <si>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</si>
  <si>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</si>
  <si>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</si>
  <si>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</si>
  <si>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</si>
  <si>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</si>
  <si>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</si>
  <si>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</si>
  <si>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</si>
  <si>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</si>
  <si>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</si>
  <si>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</si>
  <si>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</si>
  <si>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</si>
  <si>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</si>
  <si>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</si>
  <si>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</si>
  <si>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</si>
  <si>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</si>
  <si>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</si>
  <si>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</si>
  <si>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</si>
  <si>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</si>
  <si>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</si>
  <si>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</si>
  <si>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</si>
  <si>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</si>
  <si>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</si>
  <si>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</si>
  <si>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</si>
  <si>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</si>
  <si>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</si>
  <si>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</si>
  <si>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</si>
  <si>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</si>
  <si>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</si>
  <si>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</si>
  <si>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</si>
  <si>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</si>
  <si>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</si>
  <si>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</si>
  <si>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</si>
  <si>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</si>
  <si>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</si>
  <si>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</si>
  <si>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</si>
  <si>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</si>
  <si>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</si>
  <si>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</si>
  <si>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</si>
  <si>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</si>
  <si>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</si>
  <si>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</si>
  <si>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</si>
  <si>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</si>
  <si>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</si>
  <si>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</si>
  <si>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</si>
  <si>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</si>
  <si>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</si>
  <si>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</si>
  <si>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</si>
  <si>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</si>
  <si>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</si>
  <si>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</si>
  <si>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</si>
  <si>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</si>
  <si>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</si>
  <si>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</si>
  <si>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</si>
  <si>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</si>
  <si>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</si>
  <si>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</si>
  <si>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</si>
  <si>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</si>
  <si>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</si>
  <si>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</si>
  <si>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</si>
  <si>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</si>
  <si>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</si>
  <si>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</si>
  <si>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</si>
  <si>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</si>
  <si>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</si>
  <si>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</si>
  <si>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</si>
  <si>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</si>
  <si>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</si>
  <si>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</si>
  <si>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</si>
  <si>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</si>
  <si>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</si>
  <si>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</si>
  <si>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</si>
  <si>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</si>
  <si>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</si>
  <si>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</si>
  <si>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</si>
  <si>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</si>
  <si>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</si>
  <si>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</si>
  <si>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</si>
  <si>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</si>
  <si>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</si>
  <si>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</si>
  <si>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</si>
  <si>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</si>
  <si>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</si>
  <si>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</si>
  <si>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</si>
  <si>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</si>
  <si>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</si>
  <si>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</si>
  <si>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</si>
  <si>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</si>
  <si>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</si>
  <si>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</si>
  <si>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</si>
  <si>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</si>
  <si>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</si>
  <si>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</si>
  <si>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</si>
  <si>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</si>
  <si>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</si>
  <si>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</si>
  <si>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</si>
  <si>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</si>
  <si>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</si>
  <si>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</si>
  <si>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</si>
  <si>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</si>
  <si>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</si>
  <si>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</si>
  <si>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</si>
  <si>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</si>
  <si>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</si>
  <si>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</si>
  <si>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</si>
  <si>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</si>
  <si>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</si>
  <si>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</si>
  <si>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</si>
  <si>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</si>
  <si>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</si>
  <si>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</si>
  <si>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</si>
  <si>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</si>
  <si>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</si>
  <si>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</si>
  <si>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</si>
  <si>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</si>
  <si>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</si>
  <si>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</si>
  <si>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</si>
  <si>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</si>
  <si>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</si>
  <si>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</si>
  <si>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</si>
  <si>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</si>
  <si>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</si>
  <si>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</si>
  <si>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</si>
  <si>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</si>
  <si>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</si>
  <si>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</si>
  <si>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</si>
  <si>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</si>
  <si>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</si>
  <si>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</si>
  <si>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</si>
  <si>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</si>
  <si>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</si>
  <si>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</si>
  <si>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</si>
  <si>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</si>
  <si>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</si>
  <si>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</si>
  <si>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</si>
  <si>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</si>
  <si>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</si>
  <si>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</si>
  <si>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</si>
  <si>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</si>
  <si>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</si>
  <si>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</si>
  <si>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</si>
  <si>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</si>
  <si>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</si>
  <si>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</si>
  <si>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</si>
  <si>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</si>
  <si>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</si>
  <si>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</si>
  <si>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</si>
  <si>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</si>
  <si>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</si>
  <si>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</si>
  <si>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</si>
  <si>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</si>
  <si>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</si>
  <si>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</si>
  <si>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</si>
  <si>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</si>
  <si>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</si>
  <si>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</si>
  <si>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</si>
  <si>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</si>
  <si>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</si>
  <si>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</si>
  <si>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</si>
  <si>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</si>
  <si>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</si>
  <si>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</si>
  <si>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</si>
  <si>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</si>
  <si>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</si>
  <si>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</si>
  <si>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</si>
  <si>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</si>
  <si>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</si>
  <si>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</si>
  <si>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</si>
  <si>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</si>
  <si>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</si>
  <si>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</si>
  <si>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</si>
  <si>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</si>
  <si>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</si>
  <si>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</si>
  <si>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</si>
  <si>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</si>
  <si>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</si>
  <si>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</si>
  <si>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</si>
  <si>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</si>
  <si>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</si>
  <si>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</si>
  <si>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</si>
  <si>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</si>
  <si>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</si>
  <si>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</si>
  <si>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</si>
  <si>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</si>
  <si>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</si>
  <si>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</si>
  <si>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</si>
  <si>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</si>
  <si>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</si>
  <si>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</si>
  <si>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</si>
  <si>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</si>
  <si>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</si>
  <si>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</si>
  <si>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</si>
  <si>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</si>
  <si>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</si>
  <si>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</si>
  <si>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</si>
  <si>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</si>
  <si>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</si>
  <si>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</si>
  <si>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</si>
  <si>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</si>
  <si>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</si>
  <si>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</si>
  <si>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</si>
  <si>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</si>
  <si>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</si>
  <si>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</si>
  <si>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</si>
  <si>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</si>
  <si>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</si>
  <si>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</si>
  <si>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</si>
  <si>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</si>
  <si>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</si>
  <si>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</si>
  <si>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</si>
  <si>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</si>
  <si>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</si>
  <si>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</si>
  <si>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</si>
  <si>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</si>
  <si>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</si>
  <si>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</si>
  <si>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</si>
  <si>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</si>
  <si>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</si>
  <si>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</si>
  <si>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</si>
  <si>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</si>
  <si>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</si>
  <si>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</si>
  <si>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</si>
  <si>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</si>
  <si>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</si>
  <si>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</si>
  <si>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</si>
  <si>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</si>
  <si>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</si>
  <si>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</si>
  <si>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</si>
  <si>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</si>
  <si>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</si>
  <si>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</si>
  <si>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</si>
  <si>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</si>
  <si>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</si>
  <si>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</si>
  <si>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</si>
  <si>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</si>
  <si>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</si>
  <si>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</si>
  <si>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</si>
  <si>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</si>
  <si>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</si>
  <si>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</si>
  <si>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</si>
  <si>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</si>
  <si>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</si>
  <si>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</si>
  <si>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</si>
  <si>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</si>
  <si>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</si>
  <si>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</si>
  <si>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</si>
  <si>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</si>
  <si>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</si>
  <si>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</si>
  <si>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</si>
  <si>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</si>
  <si>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</si>
  <si>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</si>
  <si>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</si>
  <si>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</si>
  <si>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</si>
  <si>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</si>
  <si>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</si>
  <si>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</si>
  <si>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</si>
  <si>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</si>
  <si>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</si>
  <si>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</si>
  <si>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</si>
  <si>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</si>
  <si>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</si>
  <si>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</si>
  <si>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</si>
  <si>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</si>
  <si>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</si>
  <si>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</si>
  <si>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</si>
  <si>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</si>
  <si>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</si>
  <si>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</si>
  <si>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</si>
  <si>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</si>
  <si>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</si>
  <si>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</si>
  <si>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</si>
  <si>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</si>
  <si>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</si>
  <si>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</si>
  <si>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</si>
  <si>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</si>
  <si>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</si>
  <si>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</si>
  <si>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</si>
  <si>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</si>
  <si>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</si>
  <si>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</si>
  <si>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</si>
  <si>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</si>
  <si>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</si>
  <si>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</si>
  <si>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</si>
  <si>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</si>
  <si>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</si>
  <si>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</si>
  <si>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</si>
  <si>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</si>
  <si>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</si>
  <si>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</si>
  <si>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</si>
  <si>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</si>
  <si>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</si>
  <si>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</si>
  <si>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</si>
  <si>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</si>
  <si>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</si>
  <si>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</si>
  <si>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</si>
  <si>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</si>
  <si>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</si>
  <si>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</si>
  <si>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</si>
  <si>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</si>
  <si>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</si>
  <si>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</si>
  <si>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</si>
  <si>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</si>
  <si>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</si>
  <si>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</si>
  <si>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</si>
  <si>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</si>
  <si>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</si>
  <si>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</si>
  <si>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</si>
  <si>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</si>
  <si>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</si>
  <si>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</si>
  <si>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</si>
  <si>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</si>
  <si>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</si>
  <si>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</si>
  <si>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</si>
  <si>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</si>
  <si>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</si>
  <si>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</si>
  <si>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</si>
  <si>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</si>
  <si>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</si>
  <si>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</si>
  <si>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</si>
  <si>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</si>
  <si>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</si>
  <si>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</si>
  <si>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</si>
  <si>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</si>
  <si>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</si>
  <si>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</si>
  <si>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</si>
  <si>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</si>
  <si>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</si>
  <si>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</si>
  <si>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</si>
  <si>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</si>
  <si>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</si>
  <si>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</si>
  <si>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</si>
  <si>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</si>
  <si>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</si>
  <si>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</si>
  <si>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</si>
  <si>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</si>
  <si>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</si>
  <si>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</si>
  <si>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</si>
  <si>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</si>
  <si>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</si>
  <si>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</si>
  <si>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</si>
  <si>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</si>
  <si>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</si>
  <si>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</si>
  <si>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</si>
  <si>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</si>
  <si>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</si>
  <si>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</si>
  <si>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</si>
  <si>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</si>
  <si>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</si>
  <si>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</si>
  <si>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</si>
  <si>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</si>
  <si>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</si>
  <si>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</si>
  <si>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</si>
  <si>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</si>
  <si>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</si>
  <si>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</si>
  <si>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</si>
  <si>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</si>
  <si>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</si>
  <si>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</si>
  <si>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</si>
  <si>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</si>
  <si>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</si>
  <si>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</si>
  <si>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</si>
  <si>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</si>
  <si>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</si>
  <si>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</si>
  <si>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</si>
  <si>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</si>
  <si>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</si>
  <si>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</si>
  <si>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</si>
  <si>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</si>
  <si>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</si>
  <si>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</si>
  <si>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</si>
  <si>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</si>
  <si>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</si>
  <si>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</si>
  <si>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</si>
  <si>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</si>
  <si>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</si>
  <si>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</si>
  <si>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</si>
  <si>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</si>
  <si>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</si>
  <si>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</si>
  <si>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</si>
  <si>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</si>
  <si>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</si>
  <si>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</si>
  <si>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</si>
  <si>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</si>
  <si>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</si>
  <si>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</si>
  <si>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</si>
  <si>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</si>
  <si>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</si>
  <si>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</si>
  <si>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</si>
  <si>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</si>
  <si>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</si>
  <si>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</si>
  <si>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</si>
  <si>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</si>
  <si>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</si>
  <si>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</si>
  <si>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</si>
  <si>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</si>
  <si>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</si>
  <si>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</si>
  <si>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</si>
  <si>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</si>
  <si>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</si>
  <si>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</si>
  <si>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</si>
  <si>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</si>
  <si>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</si>
  <si>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</si>
  <si>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</si>
  <si>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</si>
  <si>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</si>
  <si>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</si>
  <si>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</si>
  <si>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</si>
  <si>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</si>
  <si>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</si>
  <si>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</si>
  <si>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</si>
  <si>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</si>
  <si>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</si>
  <si>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</si>
  <si>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</si>
  <si>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</si>
  <si>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</si>
  <si>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</si>
  <si>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</si>
  <si>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</si>
  <si>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</si>
  <si>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</si>
  <si>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</si>
  <si>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</si>
  <si>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</si>
  <si>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</si>
  <si>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</si>
  <si>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</si>
  <si>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</si>
  <si>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</si>
  <si>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</si>
  <si>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</si>
  <si>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</si>
  <si>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</si>
  <si>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</si>
  <si>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</si>
  <si>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</si>
  <si>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</si>
  <si>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</si>
  <si>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</si>
  <si>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</si>
  <si>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</si>
  <si>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</si>
  <si>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</si>
  <si>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</si>
  <si>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</si>
  <si>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</si>
  <si>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</si>
  <si>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</si>
  <si>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</si>
  <si>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</si>
  <si>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</si>
  <si>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</si>
  <si>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</si>
  <si>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</si>
  <si>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</si>
  <si>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</si>
  <si>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</si>
  <si>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</si>
  <si>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</si>
  <si>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</si>
  <si>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</si>
  <si>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</si>
  <si>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</si>
  <si>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</si>
  <si>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</si>
  <si>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</si>
  <si>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</si>
  <si>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</si>
  <si>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</si>
  <si>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</si>
  <si>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</si>
  <si>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</si>
  <si>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</si>
  <si>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</si>
  <si>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</si>
  <si>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</si>
  <si>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</si>
  <si>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</si>
  <si>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</si>
  <si>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</si>
  <si>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</si>
  <si>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</si>
  <si>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</si>
  <si>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</si>
  <si>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</si>
  <si>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</si>
  <si>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</si>
  <si>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</si>
  <si>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</si>
  <si>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</si>
  <si>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</si>
  <si>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</si>
  <si>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</si>
  <si>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</si>
  <si>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</si>
  <si>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</si>
  <si>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</si>
  <si>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</si>
  <si>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</si>
  <si>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</si>
  <si>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</si>
  <si>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</si>
  <si>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</si>
  <si>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</si>
  <si>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</si>
  <si>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</si>
  <si>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</si>
  <si>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</si>
  <si>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</si>
  <si>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</si>
  <si>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</si>
  <si>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</si>
  <si>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</si>
  <si>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</si>
  <si>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</si>
  <si>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</si>
  <si>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</si>
  <si>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</si>
  <si>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</si>
  <si>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</si>
  <si>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</si>
  <si>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</si>
  <si>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</si>
  <si>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</si>
  <si>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</si>
  <si>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</si>
  <si>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</si>
  <si>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</si>
  <si>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</si>
  <si>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</si>
  <si>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</si>
  <si>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</si>
  <si>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</si>
  <si>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</si>
  <si>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</si>
  <si>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</si>
  <si>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</si>
  <si>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</si>
  <si>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</si>
  <si>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</si>
  <si>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</si>
  <si>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</si>
  <si>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</si>
  <si>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</si>
  <si>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</si>
  <si>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</si>
  <si>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</si>
  <si>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</si>
  <si>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</si>
  <si>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</si>
  <si>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</si>
  <si>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</si>
  <si>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</si>
  <si>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</si>
  <si>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</si>
  <si>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</si>
  <si>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</si>
  <si>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</si>
  <si>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</si>
  <si>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</si>
  <si>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</si>
  <si>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</si>
  <si>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</si>
  <si>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</si>
  <si>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</si>
  <si>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</si>
  <si>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</si>
  <si>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</si>
  <si>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</si>
  <si>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</si>
  <si>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</si>
  <si>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</si>
  <si>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</si>
  <si>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</si>
  <si>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</si>
  <si>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</si>
  <si>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</si>
  <si>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</si>
  <si>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</si>
  <si>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</si>
  <si>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</si>
  <si>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</si>
  <si>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</si>
  <si>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</si>
  <si>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</si>
  <si>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</si>
  <si>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</si>
  <si>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</si>
  <si>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</si>
  <si>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</si>
  <si>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</si>
  <si>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</si>
  <si>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</si>
  <si>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</si>
  <si>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</si>
  <si>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</si>
  <si>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</si>
  <si>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</si>
  <si>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</si>
  <si>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</si>
  <si>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</si>
  <si>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</si>
  <si>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</si>
  <si>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</si>
  <si>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</si>
  <si>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</si>
  <si>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</si>
  <si>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</si>
  <si>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</si>
  <si>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</si>
  <si>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</si>
  <si>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</si>
  <si>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</si>
  <si>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</si>
  <si>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</si>
  <si>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</si>
  <si>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</si>
  <si>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</si>
  <si>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</si>
  <si>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</si>
  <si>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</si>
  <si>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</si>
  <si>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</si>
  <si>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</si>
  <si>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</si>
  <si>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</si>
  <si>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</si>
  <si>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</si>
  <si>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</si>
  <si>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</si>
  <si>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</si>
  <si>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</si>
  <si>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</si>
  <si>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</si>
  <si>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</si>
  <si>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</si>
  <si>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</si>
  <si>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</si>
  <si>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</si>
  <si>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</si>
  <si>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</si>
  <si>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</si>
  <si>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</si>
  <si>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</si>
  <si>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</si>
  <si>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</si>
  <si>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</si>
  <si>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</si>
  <si>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</si>
  <si>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</si>
  <si>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</si>
  <si>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</si>
  <si>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</si>
  <si>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</si>
  <si>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</si>
  <si>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</si>
  <si>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</si>
  <si>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</si>
  <si>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</si>
  <si>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</si>
  <si>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</si>
  <si>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</si>
  <si>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</si>
  <si>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</si>
  <si>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</si>
  <si>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</si>
  <si>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</si>
  <si>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</si>
  <si>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</si>
  <si>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</si>
  <si>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</si>
  <si>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</si>
  <si>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</si>
  <si>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</si>
  <si>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</si>
  <si>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</si>
  <si>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</si>
  <si>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</si>
  <si>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</si>
  <si>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</si>
  <si>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</si>
  <si>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</si>
  <si>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</si>
  <si>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</si>
  <si>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</si>
  <si>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</si>
  <si>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</si>
  <si>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</si>
  <si>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</si>
  <si>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</si>
  <si>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</si>
  <si>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</si>
  <si>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</si>
  <si>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</si>
  <si>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</si>
  <si>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</si>
  <si>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</si>
  <si>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</si>
  <si>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</si>
  <si>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</si>
  <si>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</si>
  <si>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</si>
  <si>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</si>
  <si>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</si>
  <si>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</si>
  <si>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</si>
  <si>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</si>
  <si>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</si>
  <si>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</si>
  <si>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</si>
  <si>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</si>
  <si>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</si>
  <si>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</si>
  <si>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</si>
  <si>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</si>
  <si>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</si>
  <si>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</si>
  <si>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</si>
  <si>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</si>
  <si>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</si>
  <si>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</si>
  <si>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</si>
  <si>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</si>
  <si>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</si>
  <si>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</si>
  <si>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</si>
  <si>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</si>
  <si>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</si>
  <si>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</si>
  <si>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</si>
  <si>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</si>
  <si>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</si>
  <si>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</si>
  <si>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</si>
  <si>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</si>
  <si>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</si>
  <si>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</si>
  <si>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</si>
  <si>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</si>
  <si>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</si>
  <si>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</si>
  <si>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</si>
  <si>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</si>
  <si>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</si>
  <si>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</si>
  <si>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</si>
  <si>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</si>
  <si>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</si>
  <si>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</si>
  <si>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</si>
  <si>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</si>
  <si>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</si>
  <si>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</si>
  <si>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</si>
  <si>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</si>
  <si>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</si>
  <si>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</si>
  <si>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</si>
  <si>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</si>
  <si>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</si>
  <si>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</si>
  <si>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</si>
  <si>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</si>
  <si>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</si>
  <si>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</si>
  <si>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</si>
  <si>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</si>
  <si>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</si>
  <si>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</si>
  <si>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</si>
  <si>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</si>
  <si>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</si>
  <si>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</si>
  <si>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</si>
  <si>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</si>
  <si>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</si>
  <si>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</si>
  <si>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</si>
  <si>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</si>
  <si>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</si>
  <si>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</si>
  <si>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</si>
  <si>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</si>
  <si>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</si>
  <si>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</si>
  <si>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</si>
  <si>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</si>
  <si>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</si>
  <si>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</si>
  <si>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</si>
  <si>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</si>
  <si>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</si>
  <si>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</si>
  <si>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</si>
  <si>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</si>
  <si>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</si>
  <si>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</si>
  <si>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</si>
  <si>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</si>
  <si>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</si>
  <si>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</si>
  <si>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</si>
  <si>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</si>
  <si>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</si>
  <si>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</si>
  <si>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</si>
  <si>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</si>
  <si>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</si>
  <si>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</si>
  <si>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</si>
  <si>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</si>
  <si>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</si>
  <si>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</si>
  <si>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</si>
  <si>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</si>
  <si>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</si>
  <si>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</si>
  <si>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</si>
  <si>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</si>
  <si>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</si>
  <si>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</si>
  <si>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</si>
  <si>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</si>
  <si>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</si>
  <si>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</si>
  <si>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</si>
  <si>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</si>
  <si>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</si>
  <si>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</si>
  <si>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</si>
  <si>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</si>
  <si>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</si>
  <si>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</si>
  <si>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</si>
  <si>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</si>
  <si>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</si>
  <si>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</si>
  <si>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</si>
  <si>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</si>
  <si>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</si>
  <si>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</si>
  <si>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</si>
  <si>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</si>
  <si>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</si>
  <si>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</si>
  <si>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</si>
  <si>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</si>
  <si>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</si>
  <si>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</si>
  <si>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</si>
  <si>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</si>
  <si>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</si>
  <si>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</si>
  <si>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</si>
  <si>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</si>
  <si>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</si>
  <si>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</si>
  <si>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</si>
  <si>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</si>
  <si>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</si>
  <si>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</si>
  <si>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</si>
  <si>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</si>
  <si>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</si>
  <si>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</si>
  <si>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</si>
  <si>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</si>
  <si>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</si>
  <si>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</si>
  <si>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</si>
  <si>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</si>
  <si>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</si>
  <si>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</si>
  <si>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</si>
  <si>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</si>
  <si>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</si>
  <si>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</si>
  <si>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</si>
  <si>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</si>
  <si>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</si>
  <si>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</si>
  <si>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</si>
  <si>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</si>
  <si>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</si>
  <si>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</si>
  <si>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</si>
  <si>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</si>
  <si>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</si>
  <si>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</si>
  <si>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</si>
  <si>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</si>
  <si>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</si>
  <si>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</si>
  <si>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</si>
  <si>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</si>
  <si>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</si>
  <si>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</si>
  <si>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</si>
  <si>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</si>
  <si>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</si>
  <si>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</si>
  <si>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</si>
  <si>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</si>
  <si>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</si>
  <si>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</si>
  <si>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</si>
  <si>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</si>
  <si>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</si>
  <si>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</si>
  <si>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</si>
  <si>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</si>
  <si>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</si>
  <si>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</si>
  <si>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</si>
  <si>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</si>
  <si>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</si>
  <si>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</si>
  <si>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</si>
  <si>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</si>
  <si>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</si>
  <si>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</si>
  <si>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</si>
  <si>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</si>
  <si>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</si>
  <si>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</si>
  <si>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</si>
  <si>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</si>
  <si>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</si>
  <si>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</si>
  <si>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</si>
  <si>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</si>
  <si>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</si>
  <si>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</si>
  <si>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</si>
  <si>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</si>
  <si>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</si>
  <si>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</si>
  <si>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</si>
  <si>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</si>
  <si>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</si>
  <si>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</si>
  <si>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</si>
  <si>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</si>
  <si>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</si>
  <si>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</si>
  <si>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</si>
  <si>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</si>
  <si>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</si>
  <si>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</si>
  <si>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</si>
  <si>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</si>
  <si>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</si>
  <si>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</si>
  <si>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</si>
  <si>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</si>
  <si>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</si>
  <si>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</si>
  <si>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</si>
  <si>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</si>
  <si>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</si>
  <si>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</si>
  <si>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</si>
  <si>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</si>
  <si>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</si>
  <si>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</si>
  <si>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</si>
  <si>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</si>
  <si>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</si>
  <si>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</si>
  <si>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</si>
  <si>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</si>
  <si>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</si>
  <si>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</si>
  <si>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</si>
  <si>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</si>
  <si>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</si>
  <si>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</si>
  <si>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</si>
  <si>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</si>
  <si>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</si>
  <si>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</si>
  <si>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</si>
  <si>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</si>
  <si>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</si>
  <si>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</si>
  <si>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</si>
  <si>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</si>
  <si>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</si>
  <si>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</si>
  <si>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</si>
  <si>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</si>
  <si>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</si>
  <si>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</si>
  <si>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</si>
  <si>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</si>
  <si>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</si>
  <si>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</si>
  <si>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</si>
  <si>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</si>
  <si>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</si>
  <si>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</si>
  <si>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</si>
  <si>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</si>
  <si>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</si>
  <si>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</si>
  <si>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</si>
  <si>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</si>
  <si>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</si>
  <si>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</si>
  <si>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</si>
  <si>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</si>
  <si>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</si>
  <si>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</si>
  <si>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</si>
  <si>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</si>
  <si>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</si>
  <si>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</si>
  <si>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</si>
  <si>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</si>
  <si>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</si>
  <si>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</si>
  <si>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</si>
  <si>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</si>
  <si>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</si>
  <si>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</si>
  <si>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</si>
  <si>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</si>
  <si>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</si>
  <si>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</si>
  <si>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</si>
  <si>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</si>
  <si>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</si>
  <si>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</si>
  <si>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</si>
  <si>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</si>
  <si>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</si>
  <si>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</si>
  <si>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</si>
  <si>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</si>
  <si>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</si>
  <si>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</si>
  <si>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</si>
  <si>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</si>
  <si>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</si>
  <si>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</si>
  <si>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</si>
  <si>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</si>
  <si>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</si>
  <si>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</si>
  <si>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</si>
  <si>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</si>
  <si>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</si>
  <si>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</si>
  <si>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</si>
  <si>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</si>
  <si>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</si>
  <si>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</si>
  <si>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</si>
  <si>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</si>
  <si>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</si>
  <si>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</si>
  <si>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</si>
  <si>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</si>
  <si>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</si>
  <si>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</si>
  <si>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</si>
  <si>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</si>
  <si>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</si>
  <si>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</si>
  <si>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</si>
  <si>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</si>
  <si>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</si>
  <si>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</si>
  <si>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</si>
  <si>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</si>
  <si>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</si>
  <si>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</si>
  <si>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</si>
  <si>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</si>
  <si>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</si>
  <si>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</si>
  <si>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</si>
  <si>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</si>
  <si>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</si>
  <si>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</si>
  <si>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</si>
  <si>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</si>
  <si>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</si>
  <si>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</si>
  <si>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</si>
  <si>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</si>
  <si>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</si>
  <si>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</si>
  <si>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</si>
  <si>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</si>
  <si>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</si>
  <si>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</si>
  <si>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</si>
  <si>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</si>
  <si>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</si>
  <si>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</si>
  <si>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</si>
  <si>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</si>
  <si>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</si>
  <si>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</si>
  <si>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</si>
  <si>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</si>
  <si>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</si>
  <si>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</si>
  <si>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</si>
  <si>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</si>
  <si>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</si>
  <si>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</si>
  <si>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</si>
  <si>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</si>
  <si>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</si>
  <si>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</si>
  <si>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</si>
  <si>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</si>
  <si>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</si>
  <si>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</si>
  <si>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</si>
  <si>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</si>
  <si>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</si>
  <si>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</si>
  <si>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</si>
  <si>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</si>
  <si>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</si>
  <si>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</si>
  <si>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</si>
  <si>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</si>
  <si>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</si>
  <si>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</si>
  <si>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</si>
  <si>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</si>
  <si>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</si>
  <si>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</si>
  <si>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</si>
  <si>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</si>
  <si>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</si>
  <si>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</si>
  <si>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</si>
  <si>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</si>
  <si>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</si>
  <si>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</si>
  <si>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</si>
  <si>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</si>
  <si>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</si>
  <si>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</si>
  <si>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</si>
  <si>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</si>
  <si>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</si>
  <si>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</si>
  <si>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</si>
  <si>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</si>
  <si>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</si>
  <si>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</si>
  <si>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</si>
  <si>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</si>
  <si>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</si>
  <si>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</si>
  <si>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</si>
  <si>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</si>
  <si>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</si>
  <si>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</si>
  <si>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</si>
  <si>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</si>
  <si>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</si>
  <si>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</si>
  <si>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</si>
  <si>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</si>
  <si>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</si>
  <si>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</si>
  <si>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</si>
  <si>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</si>
  <si>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</si>
  <si>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</si>
  <si>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</si>
  <si>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</si>
  <si>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</si>
  <si>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</si>
  <si>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</si>
  <si>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</si>
  <si>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</si>
  <si>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</si>
  <si>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</si>
  <si>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</si>
  <si>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</si>
  <si>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</si>
  <si>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</si>
  <si>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</si>
  <si>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</si>
  <si>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</si>
  <si>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</si>
  <si>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</si>
  <si>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</si>
  <si>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</si>
  <si>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</si>
  <si>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</si>
  <si>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</si>
  <si>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</si>
  <si>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</si>
  <si>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</si>
  <si>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</si>
  <si>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</si>
  <si>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</si>
  <si>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</si>
  <si>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</si>
  <si>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</si>
  <si>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</si>
  <si>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</si>
  <si>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</si>
  <si>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</si>
  <si>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</si>
  <si>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</si>
  <si>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</si>
  <si>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</si>
  <si>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</si>
  <si>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</si>
  <si>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</si>
  <si>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</si>
  <si>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</si>
  <si>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</si>
  <si>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</si>
  <si>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</si>
  <si>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</si>
  <si>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</si>
  <si>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</si>
  <si>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</si>
  <si>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</si>
  <si>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</si>
  <si>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</si>
  <si>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</si>
  <si>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</si>
  <si>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</si>
  <si>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</si>
  <si>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</si>
  <si>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</si>
  <si>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</si>
  <si>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</si>
  <si>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</si>
  <si>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</si>
  <si>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</si>
  <si>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</si>
  <si>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</si>
  <si>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</si>
  <si>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</si>
  <si>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</si>
  <si>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</si>
  <si>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</si>
  <si>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</si>
  <si>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</si>
  <si>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</si>
  <si>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</si>
  <si>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</si>
  <si>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</si>
  <si>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</si>
  <si>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</si>
  <si>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</si>
  <si>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</si>
  <si>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</si>
  <si>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</si>
  <si>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</si>
  <si>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</si>
  <si>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</si>
  <si>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</si>
  <si>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</si>
  <si>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</si>
  <si>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</si>
  <si>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</si>
  <si>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</si>
  <si>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</si>
  <si>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</si>
  <si>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</si>
  <si>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</si>
  <si>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</si>
  <si>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</si>
  <si>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</si>
  <si>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</si>
  <si>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</si>
  <si>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</si>
  <si>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</si>
  <si>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</si>
  <si>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</si>
  <si>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</si>
  <si>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</si>
  <si>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</si>
  <si>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</si>
  <si>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</si>
  <si>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</si>
  <si>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</si>
  <si>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</si>
  <si>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</si>
  <si>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</si>
  <si>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</si>
  <si>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</si>
  <si>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</si>
  <si>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</si>
  <si>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</si>
  <si>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</si>
  <si>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</si>
  <si>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</si>
  <si>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</si>
  <si>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</si>
  <si>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</si>
  <si>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</si>
  <si>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</si>
  <si>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</si>
  <si>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</si>
  <si>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</si>
  <si>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</si>
  <si>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</si>
  <si>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</si>
  <si>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</si>
  <si>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</si>
  <si>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</si>
  <si>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</si>
  <si>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</si>
  <si>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</si>
  <si>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</si>
  <si>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</si>
  <si>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</si>
  <si>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</si>
  <si>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</si>
  <si>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</si>
  <si>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</si>
  <si>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</si>
  <si>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</si>
  <si>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</si>
  <si>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</si>
  <si>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</si>
  <si>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</si>
  <si>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</si>
  <si>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</si>
  <si>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</si>
  <si>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</si>
  <si>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</si>
  <si>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</si>
  <si>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</si>
  <si>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</si>
  <si>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</si>
  <si>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</si>
  <si>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</si>
  <si>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</si>
  <si>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</si>
  <si>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</si>
  <si>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</si>
  <si>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</si>
  <si>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</si>
  <si>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</si>
  <si>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</si>
  <si>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</si>
  <si>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</si>
  <si>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</si>
  <si>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</si>
  <si>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</si>
  <si>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</si>
  <si>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</si>
  <si>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</si>
  <si>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</si>
  <si>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</si>
  <si>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</si>
  <si>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</si>
  <si>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</si>
  <si>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</si>
  <si>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</si>
  <si>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</si>
  <si>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</si>
  <si>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</si>
  <si>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</si>
  <si>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</si>
  <si>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</si>
  <si>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</si>
  <si>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</si>
  <si>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</si>
  <si>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</si>
  <si>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</si>
  <si>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</si>
  <si>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</si>
  <si>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</si>
  <si>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</si>
  <si>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</si>
  <si>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</si>
  <si>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</si>
  <si>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</si>
  <si>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</si>
  <si>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</si>
  <si>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</si>
  <si>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</si>
  <si>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</si>
  <si>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</si>
  <si>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</si>
  <si>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</si>
  <si>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</si>
  <si>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</si>
  <si>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</si>
  <si>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</si>
  <si>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</si>
  <si>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</si>
  <si>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</si>
  <si>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</si>
  <si>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</si>
  <si>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</si>
  <si>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</si>
  <si>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</si>
  <si>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</si>
  <si>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</si>
  <si>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</si>
  <si>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</si>
  <si>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</si>
  <si>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</si>
  <si>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</si>
  <si>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</si>
  <si>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</si>
  <si>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</si>
  <si>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</si>
  <si>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</si>
  <si>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</si>
  <si>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</si>
  <si>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</si>
  <si>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</si>
  <si>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</si>
  <si>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</si>
  <si>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</si>
  <si>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</si>
  <si>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</si>
  <si>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</si>
  <si>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</si>
  <si>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</si>
  <si>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</si>
  <si>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</si>
  <si>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</si>
  <si>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</si>
  <si>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</si>
  <si>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</si>
  <si>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</si>
  <si>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</si>
  <si>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</si>
  <si>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</si>
  <si>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</si>
  <si>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</si>
  <si>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</si>
  <si>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</si>
  <si>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</si>
  <si>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</si>
  <si>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</si>
  <si>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</si>
  <si>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</si>
  <si>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</si>
  <si>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</si>
  <si>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</si>
  <si>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</si>
  <si>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</si>
  <si>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</si>
  <si>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</si>
  <si>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</si>
  <si>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</si>
  <si>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</si>
  <si>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</si>
  <si>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</si>
  <si>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</si>
  <si>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</si>
  <si>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</si>
  <si>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</si>
  <si>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</si>
  <si>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</si>
  <si>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</si>
  <si>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</si>
  <si>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</si>
  <si>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</si>
  <si>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</si>
  <si>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</si>
  <si>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</si>
  <si>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</si>
  <si>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</si>
  <si>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</si>
  <si>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</si>
  <si>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</si>
  <si>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</si>
  <si>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</si>
  <si>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</si>
  <si>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</si>
  <si>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</si>
  <si>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</si>
  <si>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</si>
  <si>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</si>
  <si>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</si>
  <si>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</si>
  <si>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</si>
  <si>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</si>
  <si>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</si>
  <si>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</si>
  <si>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</si>
  <si>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</si>
  <si>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</si>
  <si>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</si>
  <si>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</si>
  <si>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</si>
  <si>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</si>
  <si>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</si>
  <si>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</si>
  <si>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</si>
  <si>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</si>
  <si>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</si>
  <si>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</si>
  <si>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</si>
  <si>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</si>
  <si>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</si>
  <si>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</si>
  <si>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</si>
  <si>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</si>
  <si>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</si>
  <si>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</si>
  <si>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</si>
  <si>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</si>
  <si>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</si>
  <si>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</si>
  <si>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</si>
  <si>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</si>
  <si>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</si>
  <si>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</si>
  <si>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</si>
  <si>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</si>
  <si>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</si>
  <si>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</si>
  <si>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</si>
  <si>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</si>
  <si>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</si>
  <si>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</si>
  <si>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</si>
  <si>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</si>
  <si>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</si>
  <si>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</si>
  <si>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</si>
  <si>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</si>
  <si>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</si>
  <si>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</si>
  <si>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</si>
  <si>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</si>
  <si>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</si>
  <si>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</si>
  <si>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</si>
  <si>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</si>
  <si>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</si>
  <si>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</si>
  <si>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</si>
  <si>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</si>
  <si>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</si>
  <si>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</si>
  <si>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</si>
  <si>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</si>
  <si>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</si>
  <si>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</si>
  <si>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</si>
  <si>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</si>
  <si>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</si>
  <si>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</si>
  <si>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</si>
  <si>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</si>
  <si>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</si>
  <si>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</si>
  <si>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</si>
  <si>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</si>
  <si>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</si>
  <si>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</si>
  <si>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</si>
  <si>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</si>
  <si>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</si>
  <si>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</si>
  <si>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</si>
  <si>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</si>
  <si>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</si>
  <si>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</si>
  <si>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</si>
  <si>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</si>
  <si>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</si>
  <si>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</si>
  <si>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</si>
  <si>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</si>
  <si>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</si>
  <si>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</si>
  <si>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</si>
  <si>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</si>
  <si>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</si>
  <si>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</si>
  <si>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</si>
  <si>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</si>
  <si>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</si>
  <si>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</si>
  <si>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</si>
  <si>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</si>
  <si>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</si>
  <si>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</si>
  <si>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</si>
  <si>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</si>
  <si>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</si>
  <si>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</si>
  <si>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</si>
  <si>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</si>
  <si>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</si>
  <si>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</si>
  <si>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</si>
  <si>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</si>
  <si>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</si>
  <si>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</si>
  <si>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</si>
  <si>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</si>
  <si>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</si>
  <si>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</si>
  <si>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</si>
  <si>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</si>
  <si>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</si>
  <si>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</si>
  <si>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</si>
  <si>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</si>
  <si>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</si>
  <si>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</si>
  <si>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</si>
  <si>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</si>
  <si>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</si>
  <si>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</si>
  <si>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</si>
  <si>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</si>
  <si>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</si>
  <si>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</si>
  <si>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</si>
  <si>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</si>
  <si>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</si>
  <si>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</si>
  <si>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</si>
  <si>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</si>
  <si>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</si>
  <si>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</si>
  <si>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</si>
  <si>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</si>
  <si>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</si>
  <si>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</si>
  <si>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</si>
  <si>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</si>
  <si>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</si>
  <si>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</si>
  <si>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</si>
  <si>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</si>
  <si>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</si>
  <si>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</si>
  <si>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</si>
  <si>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</si>
  <si>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</si>
  <si>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</si>
  <si>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</si>
  <si>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</si>
  <si>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</si>
  <si>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</si>
  <si>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</si>
  <si>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</si>
  <si>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</si>
  <si>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</si>
  <si>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</si>
  <si>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</si>
  <si>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</si>
  <si>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</si>
  <si>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</si>
  <si>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</si>
  <si>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</si>
  <si>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</si>
  <si>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</si>
  <si>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</si>
  <si>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</si>
  <si>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</si>
  <si>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</si>
  <si>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</si>
  <si>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</si>
  <si>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</si>
  <si>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</si>
  <si>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</si>
  <si>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</si>
  <si>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</si>
  <si>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</si>
  <si>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</si>
  <si>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</si>
  <si>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</si>
  <si>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</si>
  <si>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</si>
  <si>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</si>
  <si>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</si>
  <si>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</si>
  <si>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</si>
  <si>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</si>
  <si>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</si>
  <si>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</si>
  <si>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</si>
  <si>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</si>
  <si>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</si>
  <si>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</si>
  <si>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</si>
  <si>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</si>
  <si>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</si>
  <si>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</si>
  <si>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</si>
  <si>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</si>
  <si>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</si>
  <si>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</si>
  <si>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</si>
  <si>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</si>
  <si>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</si>
  <si>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</si>
  <si>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</si>
  <si>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</si>
  <si>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</si>
  <si>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</si>
  <si>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</si>
  <si>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</si>
  <si>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</si>
  <si>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</si>
  <si>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</si>
  <si>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</si>
  <si>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</si>
  <si>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</si>
  <si>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</si>
  <si>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</si>
  <si>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</si>
  <si>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</si>
  <si>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</si>
  <si>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</si>
  <si>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</si>
  <si>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</si>
  <si>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</si>
  <si>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</si>
  <si>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</si>
  <si>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</si>
  <si>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</si>
  <si>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</si>
  <si>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</si>
  <si>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</si>
  <si>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</si>
  <si>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</si>
  <si>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</si>
  <si>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</si>
  <si>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</si>
  <si>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</si>
  <si>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</si>
  <si>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</si>
  <si>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</si>
  <si>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</si>
  <si>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</si>
  <si>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</si>
  <si>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</si>
  <si>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</si>
  <si>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</si>
  <si>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</si>
  <si>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</si>
  <si>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</si>
  <si>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</si>
  <si>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</si>
  <si>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</si>
  <si>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</si>
  <si>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</si>
  <si>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</si>
  <si>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</si>
  <si>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</si>
  <si>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</si>
  <si>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</si>
  <si>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</si>
  <si>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</si>
  <si>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</si>
  <si>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</si>
  <si>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</si>
  <si>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</si>
  <si>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</si>
  <si>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</si>
  <si>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</si>
  <si>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</si>
  <si>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</si>
  <si>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</si>
  <si>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</si>
  <si>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</si>
  <si>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</si>
  <si>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</si>
  <si>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</si>
  <si>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</si>
  <si>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</si>
  <si>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</si>
  <si>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</si>
  <si>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</si>
  <si>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</si>
  <si>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</si>
  <si>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</si>
  <si>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</si>
  <si>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</si>
  <si>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</si>
  <si>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</si>
  <si>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</si>
  <si>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</si>
  <si>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</si>
  <si>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</si>
  <si>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</si>
  <si>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</si>
  <si>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</si>
  <si>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</si>
  <si>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</si>
  <si>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</si>
  <si>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</si>
  <si>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</si>
  <si>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</si>
  <si>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</si>
  <si>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</si>
  <si>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</si>
  <si>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</si>
  <si>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</si>
  <si>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</si>
  <si>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</si>
  <si>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</si>
  <si>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</si>
  <si>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</si>
  <si>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</si>
  <si>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</si>
  <si>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</si>
  <si>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</si>
  <si>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</si>
  <si>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</si>
  <si>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</si>
  <si>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</si>
  <si>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</si>
  <si>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</si>
  <si>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</si>
  <si>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</si>
  <si>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</si>
  <si>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</si>
  <si>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</si>
  <si>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</si>
  <si>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</si>
  <si>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</si>
  <si>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</si>
  <si>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</si>
  <si>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</si>
  <si>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</si>
  <si>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</si>
  <si>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</si>
  <si>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</si>
  <si>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</si>
  <si>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</si>
  <si>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</si>
  <si>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</si>
  <si>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</si>
  <si>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</si>
  <si>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</si>
  <si>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</si>
  <si>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</si>
  <si>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</si>
  <si>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</si>
  <si>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</si>
  <si>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</si>
  <si>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</si>
  <si>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</si>
  <si>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</si>
  <si>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</si>
  <si>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</si>
  <si>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</si>
  <si>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</si>
  <si>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</si>
  <si>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</si>
  <si>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</si>
  <si>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</si>
  <si>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</si>
  <si>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</si>
  <si>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</si>
  <si>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</si>
  <si>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</si>
  <si>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</si>
  <si>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</si>
  <si>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</si>
  <si>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</si>
  <si>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</si>
  <si>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</si>
  <si>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</si>
  <si>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</si>
  <si>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</si>
  <si>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</si>
  <si>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</si>
  <si>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</si>
  <si>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</si>
  <si>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</si>
  <si>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</si>
  <si>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</si>
  <si>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</si>
  <si>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</si>
  <si>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</si>
  <si>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</si>
  <si>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</si>
  <si>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</si>
  <si>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</si>
  <si>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</si>
  <si>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</si>
  <si>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</si>
  <si>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</si>
  <si>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</si>
  <si>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</si>
  <si>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</si>
  <si>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</si>
  <si>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</si>
  <si>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</si>
  <si>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</si>
  <si>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</si>
  <si>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</si>
  <si>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</si>
  <si>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</si>
  <si>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</si>
  <si>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</si>
  <si>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</si>
  <si>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</si>
  <si>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</si>
  <si>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</si>
  <si>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</si>
  <si>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</si>
  <si>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</si>
  <si>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</si>
  <si>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</si>
  <si>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</si>
  <si>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</si>
  <si>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</si>
  <si>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</si>
  <si>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</si>
  <si>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</si>
  <si>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</si>
  <si>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</si>
  <si>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</si>
  <si>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</si>
  <si>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</si>
  <si>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</si>
  <si>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</si>
  <si>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</si>
  <si>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</si>
  <si>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</si>
  <si>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</si>
  <si>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</si>
  <si>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</si>
  <si>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</si>
  <si>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</si>
  <si>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</si>
  <si>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</si>
  <si>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</si>
  <si>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</si>
  <si>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</si>
  <si>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</si>
  <si>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</si>
  <si>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</si>
  <si>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</si>
  <si>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</si>
  <si>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</si>
  <si>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</si>
  <si>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</si>
  <si>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</si>
  <si>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</si>
  <si>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</si>
  <si>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</si>
  <si>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</si>
  <si>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</si>
  <si>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</si>
  <si>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</si>
  <si>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</si>
  <si>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</si>
  <si>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</si>
  <si>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</si>
  <si>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</si>
  <si>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</si>
  <si>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</si>
  <si>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</si>
  <si>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</si>
  <si>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</si>
  <si>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</si>
  <si>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</si>
  <si>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</si>
  <si>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</si>
  <si>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</si>
  <si>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</si>
  <si>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</si>
  <si>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</si>
  <si>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</si>
  <si>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</si>
  <si>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</si>
  <si>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</si>
  <si>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</si>
  <si>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</si>
  <si>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</si>
  <si>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</si>
  <si>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</si>
  <si>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</si>
  <si>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</si>
  <si>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</si>
  <si>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</si>
  <si>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</si>
  <si>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</si>
  <si>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</si>
  <si>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</si>
  <si>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</si>
  <si>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</si>
  <si>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</si>
  <si>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</si>
  <si>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</si>
  <si>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</si>
  <si>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</si>
  <si>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</si>
  <si>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</si>
  <si>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</si>
  <si>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</si>
  <si>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</si>
  <si>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</si>
  <si>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</si>
  <si>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</si>
  <si>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</si>
  <si>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</si>
  <si>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</si>
  <si>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</si>
  <si>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</si>
  <si>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</si>
  <si>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</si>
  <si>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</si>
  <si>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</si>
  <si>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</si>
  <si>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</si>
  <si>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</si>
  <si>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</si>
  <si>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</si>
  <si>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</si>
  <si>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</si>
  <si>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</si>
  <si>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</si>
  <si>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</si>
  <si>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</si>
  <si>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</si>
  <si>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</si>
  <si>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</si>
  <si>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</si>
  <si>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</si>
  <si>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</si>
  <si>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</si>
  <si>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</si>
  <si>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</si>
  <si>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</si>
  <si>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</si>
  <si>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</si>
  <si>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</si>
  <si>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</si>
  <si>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</si>
  <si>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</si>
  <si>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</si>
  <si>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</si>
  <si>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</si>
  <si>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</si>
  <si>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</si>
  <si>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</si>
  <si>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</si>
  <si>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</si>
  <si>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</si>
  <si>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</si>
  <si>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</si>
  <si>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</si>
  <si>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</si>
  <si>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</si>
  <si>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</si>
  <si>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</si>
  <si>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</si>
  <si>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</si>
  <si>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</si>
  <si>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</si>
  <si>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</si>
  <si>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</si>
  <si>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</si>
  <si>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</si>
  <si>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</si>
  <si>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</si>
  <si>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</si>
  <si>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</si>
  <si>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</si>
  <si>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</si>
  <si>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</si>
  <si>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</si>
  <si>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</si>
  <si>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</si>
  <si>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</si>
  <si>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</si>
  <si>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</si>
  <si>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</si>
  <si>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</si>
  <si>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</si>
  <si>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</si>
  <si>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</si>
  <si>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</si>
  <si>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</si>
  <si>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</si>
  <si>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</si>
  <si>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</si>
  <si>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</si>
  <si>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</si>
  <si>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</si>
  <si>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</si>
  <si>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</si>
  <si>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</si>
  <si>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</si>
  <si>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</si>
  <si>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</si>
  <si>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</si>
  <si>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</si>
  <si>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</si>
  <si>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</si>
  <si>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</si>
  <si>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</si>
  <si>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</si>
  <si>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</si>
  <si>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</si>
  <si>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</si>
  <si>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</si>
  <si>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</si>
  <si>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</si>
  <si>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</si>
  <si>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</si>
  <si>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</si>
  <si>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</si>
  <si>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</si>
  <si>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</si>
  <si>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</si>
  <si>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</si>
  <si>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</si>
  <si>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</si>
  <si>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</si>
  <si>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</si>
  <si>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</si>
  <si>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</si>
  <si>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</si>
  <si>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</si>
  <si>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</si>
  <si>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</si>
  <si>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</si>
  <si>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</si>
  <si>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</si>
  <si>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</si>
  <si>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</si>
  <si>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</si>
  <si>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</si>
  <si>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</si>
  <si>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</si>
  <si>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</si>
  <si>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</si>
  <si>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</si>
  <si>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</si>
  <si>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</si>
  <si>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</si>
  <si>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</si>
  <si>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</si>
  <si>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</si>
  <si>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</si>
  <si>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</si>
  <si>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</si>
  <si>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</si>
  <si>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</si>
  <si>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</si>
  <si>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</si>
  <si>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</si>
  <si>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</si>
  <si>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</si>
  <si>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</si>
  <si>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</si>
  <si>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</si>
  <si>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</si>
  <si>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</si>
  <si>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</si>
  <si>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</si>
  <si>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</si>
  <si>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</si>
  <si>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</si>
  <si>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</si>
  <si>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</si>
  <si>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</si>
  <si>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</si>
  <si>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</si>
  <si>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</si>
  <si>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</si>
  <si>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</si>
  <si>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</si>
  <si>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</si>
  <si>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</si>
  <si>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</si>
  <si>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</si>
  <si>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</si>
  <si>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</si>
  <si>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</si>
  <si>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</si>
  <si>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</si>
  <si>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</si>
  <si>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</si>
  <si>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</si>
  <si>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</si>
  <si>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</si>
  <si>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</si>
  <si>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</si>
  <si>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</si>
  <si>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</si>
  <si>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</si>
  <si>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</si>
  <si>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</si>
  <si>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</si>
  <si>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</si>
  <si>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</si>
  <si>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</si>
  <si>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</si>
  <si>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</si>
  <si>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</si>
  <si>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</si>
  <si>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</si>
  <si>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</si>
  <si>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</si>
  <si>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</si>
  <si>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</si>
  <si>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</si>
  <si>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</si>
  <si>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</si>
  <si>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</si>
  <si>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</si>
  <si>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</si>
  <si>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</si>
  <si>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</si>
  <si>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</si>
  <si>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</si>
  <si>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</si>
  <si>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</si>
  <si>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</si>
  <si>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</si>
  <si>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</si>
  <si>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</si>
  <si>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</si>
  <si>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</si>
  <si>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</si>
  <si>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</si>
  <si>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</si>
  <si>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</si>
  <si>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</si>
  <si>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</si>
  <si>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</si>
  <si>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</si>
  <si>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</si>
  <si>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</si>
  <si>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</si>
  <si>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</si>
  <si>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</si>
  <si>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</si>
  <si>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</si>
  <si>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</si>
  <si>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</si>
  <si>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</si>
  <si>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</si>
  <si>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</si>
  <si>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</si>
  <si>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</si>
  <si>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</si>
  <si>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</si>
  <si>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</si>
  <si>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</si>
  <si>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</si>
  <si>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</si>
  <si>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</si>
  <si>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</si>
  <si>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</si>
  <si>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</si>
  <si>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</si>
  <si>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</si>
  <si>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</si>
  <si>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</si>
  <si>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</si>
  <si>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</si>
  <si>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</si>
  <si>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</si>
  <si>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</si>
  <si>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</si>
  <si>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</si>
  <si>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</si>
  <si>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</si>
  <si>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</si>
  <si>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</si>
  <si>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</si>
  <si>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</si>
  <si>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</si>
  <si>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</si>
  <si>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</si>
  <si>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</si>
  <si>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</si>
  <si>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</si>
  <si>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</si>
  <si>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</si>
  <si>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</si>
  <si>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</si>
  <si>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</si>
  <si>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</si>
  <si>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</si>
  <si>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</si>
  <si>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</si>
  <si>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</si>
  <si>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</si>
  <si>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</si>
  <si>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</si>
  <si>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</si>
  <si>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</si>
  <si>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</si>
  <si>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</si>
  <si>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</si>
  <si>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</si>
  <si>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</si>
  <si>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</si>
  <si>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</si>
  <si>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</si>
  <si>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</si>
  <si>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</si>
  <si>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</si>
  <si>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</si>
  <si>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</si>
  <si>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</si>
  <si>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</si>
  <si>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</si>
  <si>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</si>
  <si>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</si>
  <si>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</si>
  <si>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</si>
  <si>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</si>
  <si>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</si>
  <si>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</si>
  <si>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</si>
  <si>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</si>
  <si>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</si>
  <si>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</si>
  <si>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</si>
  <si>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</si>
  <si>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</si>
  <si>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</si>
  <si>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</si>
  <si>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</si>
  <si>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</si>
  <si>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</si>
  <si>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</si>
  <si>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</si>
  <si>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</si>
  <si>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</si>
  <si>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</si>
  <si>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</si>
  <si>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</si>
  <si>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</si>
  <si>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</si>
  <si>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</si>
  <si>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</si>
  <si>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</si>
  <si>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</si>
  <si>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</si>
  <si>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</si>
  <si>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</si>
  <si>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</si>
  <si>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</si>
  <si>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</si>
  <si>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</si>
  <si>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</si>
  <si>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</si>
  <si>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</si>
  <si>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</si>
  <si>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</si>
  <si>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</si>
  <si>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</si>
  <si>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</si>
  <si>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</si>
  <si>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</si>
  <si>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</si>
  <si>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</si>
  <si>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</si>
  <si>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</si>
  <si>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</si>
  <si>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</si>
  <si>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</si>
  <si>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</si>
  <si>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</si>
  <si>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</si>
  <si>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</si>
  <si>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</si>
  <si>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</si>
  <si>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</si>
  <si>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</si>
  <si>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</si>
  <si>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</si>
  <si>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</si>
  <si>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</si>
  <si>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</si>
  <si>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</si>
  <si>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</si>
  <si>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</si>
  <si>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</si>
  <si>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</si>
  <si>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</si>
  <si>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</si>
  <si>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</si>
  <si>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</si>
  <si>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</si>
  <si>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</si>
  <si>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</si>
  <si>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</si>
  <si>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</si>
  <si>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</si>
  <si>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</si>
  <si>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</si>
  <si>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</si>
  <si>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</si>
  <si>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</si>
  <si>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</si>
  <si>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</si>
  <si>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</si>
  <si>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</si>
  <si>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</si>
  <si>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</si>
  <si>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</si>
  <si>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</si>
  <si>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</si>
  <si>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</si>
  <si>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</si>
  <si>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</si>
  <si>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</si>
  <si>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</si>
  <si>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</si>
  <si>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</si>
  <si>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</si>
  <si>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</si>
  <si>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</si>
  <si>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</si>
  <si>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</si>
  <si>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</si>
  <si>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</si>
  <si>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</si>
  <si>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</si>
  <si>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</si>
  <si>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</si>
  <si>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</si>
  <si>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</si>
  <si>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</si>
  <si>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</si>
  <si>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</si>
  <si>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</si>
  <si>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</si>
  <si>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</si>
  <si>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</si>
  <si>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</si>
  <si>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</si>
  <si>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</si>
  <si>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</si>
  <si>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</si>
  <si>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</si>
  <si>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</si>
  <si>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</si>
  <si>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</si>
  <si>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</si>
  <si>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</si>
  <si>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</si>
  <si>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</si>
  <si>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</si>
  <si>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</si>
  <si>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</si>
  <si>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</si>
  <si>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</si>
  <si>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</si>
  <si>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</si>
  <si>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</si>
  <si>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</si>
  <si>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</si>
  <si>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</si>
  <si>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</si>
  <si>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</si>
  <si>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</si>
  <si>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</si>
  <si>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</si>
  <si>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</si>
  <si>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</si>
  <si>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</si>
  <si>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</si>
  <si>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</si>
  <si>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</si>
  <si>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</si>
  <si>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</si>
  <si>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</si>
  <si>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</si>
  <si>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</si>
  <si>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</si>
  <si>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</si>
  <si>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</si>
  <si>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</si>
  <si>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</si>
  <si>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</si>
  <si>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</si>
  <si>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</si>
  <si>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</si>
  <si>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</si>
  <si>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</si>
  <si>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</si>
  <si>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</si>
  <si>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</si>
  <si>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</si>
  <si>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</si>
  <si>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</si>
  <si>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</si>
  <si>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</si>
  <si>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</si>
  <si>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</si>
  <si>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</si>
  <si>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</si>
  <si>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</si>
  <si>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</si>
  <si>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</si>
  <si>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</si>
  <si>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</si>
  <si>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</si>
  <si>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</si>
  <si>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</si>
  <si>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</si>
  <si>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</si>
  <si>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</si>
  <si>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</si>
  <si>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</si>
  <si>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</si>
  <si>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</si>
  <si>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</si>
  <si>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</si>
  <si>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</si>
  <si>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</si>
  <si>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</si>
  <si>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</si>
  <si>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</si>
  <si>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</si>
  <si>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</si>
  <si>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</si>
  <si>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</si>
  <si>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</si>
  <si>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</si>
  <si>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</si>
  <si>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</si>
  <si>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</si>
  <si>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</si>
  <si>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</si>
  <si>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</si>
  <si>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</si>
  <si>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</si>
  <si>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</si>
  <si>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</si>
  <si>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</si>
  <si>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</si>
  <si>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</si>
  <si>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</si>
  <si>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</si>
  <si>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</si>
  <si>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</si>
  <si>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</si>
  <si>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</si>
  <si>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</si>
  <si>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</si>
  <si>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</si>
  <si>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</si>
  <si>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</si>
  <si>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</si>
  <si>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</si>
  <si>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</si>
  <si>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</si>
  <si>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</si>
  <si>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</si>
  <si>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</si>
  <si>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</si>
  <si>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</si>
  <si>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</si>
  <si>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</si>
  <si>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</si>
  <si>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</si>
  <si>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</si>
  <si>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</si>
  <si>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</si>
  <si>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</si>
  <si>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</si>
  <si>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</si>
  <si>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</si>
  <si>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</si>
  <si>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</si>
  <si>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</si>
  <si>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</si>
  <si>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</si>
  <si>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</si>
  <si>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</si>
  <si>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</si>
  <si>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</si>
  <si>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</si>
  <si>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</si>
  <si>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</si>
  <si>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</si>
  <si>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</si>
  <si>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</si>
  <si>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</si>
  <si>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</si>
  <si>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</si>
  <si>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</si>
  <si>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</si>
  <si>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</si>
  <si>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</si>
  <si>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</si>
  <si>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</si>
  <si>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</si>
  <si>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</si>
  <si>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</si>
  <si>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</si>
  <si>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</si>
  <si>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</si>
  <si>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</si>
  <si>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</si>
  <si>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</si>
  <si>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</si>
  <si>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</si>
  <si>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</si>
  <si>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</si>
  <si>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</si>
  <si>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</si>
  <si>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</si>
  <si>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</si>
  <si>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</si>
  <si>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</si>
  <si>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</si>
  <si>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</si>
  <si>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</si>
  <si>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</si>
  <si>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</si>
  <si>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</si>
  <si>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</si>
  <si>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</si>
  <si>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</si>
  <si>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</si>
  <si>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</si>
  <si>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</si>
  <si>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</si>
  <si>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</si>
  <si>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</si>
  <si>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</si>
  <si>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</si>
  <si>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</si>
  <si>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</si>
  <si>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</si>
  <si>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</si>
  <si>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</si>
  <si>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</si>
  <si>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</si>
  <si>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</si>
  <si>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</si>
  <si>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</si>
  <si>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</si>
  <si>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</si>
  <si>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</si>
  <si>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</si>
  <si>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</si>
  <si>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</si>
  <si>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</si>
  <si>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</si>
  <si>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</si>
  <si>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</si>
  <si>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</si>
  <si>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</si>
  <si>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</si>
  <si>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</si>
  <si>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</si>
  <si>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</si>
  <si>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</si>
  <si>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</si>
  <si>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</si>
  <si>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</si>
  <si>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</si>
  <si>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</si>
  <si>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</si>
  <si>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</si>
  <si>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</si>
  <si>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</si>
  <si>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</si>
  <si>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</si>
  <si>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</si>
  <si>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</si>
  <si>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</si>
  <si>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</si>
  <si>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</si>
  <si>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</si>
  <si>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</si>
  <si>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</si>
  <si>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</si>
  <si>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</si>
  <si>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</si>
  <si>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</si>
  <si>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</si>
  <si>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</si>
  <si>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</si>
  <si>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</si>
  <si>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</si>
  <si>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</si>
  <si>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</si>
  <si>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</si>
  <si>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</si>
  <si>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</si>
  <si>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</si>
  <si>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</si>
  <si>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</si>
  <si>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</si>
  <si>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</si>
  <si>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</si>
  <si>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</si>
  <si>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</si>
  <si>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</si>
  <si>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</si>
  <si>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</si>
  <si>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</si>
  <si>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</si>
  <si>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</si>
  <si>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</si>
  <si>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</si>
  <si>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</si>
  <si>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</si>
  <si>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</si>
  <si>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</si>
  <si>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</si>
  <si>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</si>
  <si>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</si>
  <si>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</si>
  <si>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</si>
  <si>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</si>
  <si>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</si>
  <si>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</si>
  <si>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</si>
  <si>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</si>
  <si>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</si>
  <si>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</si>
  <si>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</si>
  <si>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</si>
  <si>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</si>
  <si>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</si>
  <si>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</si>
  <si>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</si>
  <si>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</si>
  <si>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</si>
  <si>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</si>
  <si>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</si>
  <si>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</si>
  <si>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</si>
  <si>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</si>
  <si>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</si>
  <si>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</si>
  <si>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</si>
  <si>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</si>
  <si>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</si>
  <si>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</si>
  <si>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</si>
  <si>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</si>
  <si>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</si>
  <si>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</si>
  <si>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</si>
  <si>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</si>
  <si>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</si>
  <si>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</si>
  <si>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</si>
  <si>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</si>
  <si>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</si>
  <si>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</si>
  <si>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</si>
  <si>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</si>
  <si>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</si>
  <si>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</si>
  <si>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</si>
  <si>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</si>
  <si>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</si>
  <si>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</si>
  <si>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</si>
  <si>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</si>
  <si>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</si>
  <si>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</si>
  <si>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</si>
  <si>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</si>
  <si>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</si>
  <si>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</si>
  <si>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</si>
  <si>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</si>
  <si>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</si>
  <si>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</si>
  <si>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</si>
  <si>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</si>
  <si>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</si>
  <si>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</si>
  <si>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</si>
  <si>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</si>
  <si>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</si>
  <si>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</si>
  <si>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</si>
  <si>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</si>
  <si>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</si>
  <si>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</si>
  <si>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</si>
  <si>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</si>
  <si>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</si>
  <si>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</si>
  <si>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</si>
  <si>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</si>
  <si>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</si>
  <si>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</si>
  <si>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</si>
  <si>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</si>
  <si>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</si>
  <si>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</si>
  <si>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</si>
  <si>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</si>
  <si>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</si>
  <si>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</si>
  <si>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</si>
  <si>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</si>
  <si>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</si>
  <si>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</si>
  <si>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</si>
  <si>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</si>
  <si>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</si>
  <si>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</si>
  <si>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</si>
  <si>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</si>
  <si>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</si>
  <si>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</si>
  <si>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</si>
  <si>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</si>
  <si>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</si>
  <si>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</si>
  <si>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</si>
  <si>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</si>
  <si>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</si>
  <si>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</si>
  <si>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</si>
  <si>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</si>
  <si>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</si>
  <si>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</si>
  <si>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</si>
  <si>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</si>
  <si>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</si>
  <si>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</si>
  <si>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</si>
  <si>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</si>
  <si>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</si>
  <si>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</si>
  <si>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</si>
  <si>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</si>
  <si>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</si>
  <si>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</si>
  <si>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</si>
  <si>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</si>
  <si>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</si>
  <si>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</si>
  <si>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</si>
  <si>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</si>
  <si>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</si>
  <si>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</si>
  <si>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</si>
  <si>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</si>
  <si>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</si>
  <si>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</si>
  <si>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</si>
  <si>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</si>
  <si>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</si>
  <si>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</si>
  <si>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</si>
  <si>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</si>
  <si>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</si>
  <si>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</si>
  <si>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</si>
  <si>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</si>
  <si>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</si>
  <si>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</si>
  <si>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</si>
  <si>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</si>
  <si>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</si>
  <si>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</si>
  <si>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</si>
  <si>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</si>
  <si>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</si>
  <si>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</si>
  <si>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</si>
  <si>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</si>
  <si>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</si>
  <si>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</si>
  <si>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</si>
  <si>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</si>
  <si>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</si>
  <si>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</si>
  <si>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</si>
  <si>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</si>
  <si>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</si>
  <si>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</si>
  <si>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</si>
  <si>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</si>
  <si>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</si>
  <si>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</si>
  <si>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</si>
  <si>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</si>
  <si>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</si>
  <si>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</si>
  <si>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</si>
  <si>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</si>
  <si>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</si>
  <si>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</si>
  <si>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</si>
  <si>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</si>
  <si>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</si>
  <si>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</si>
  <si>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</si>
  <si>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</si>
  <si>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</si>
  <si>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</si>
  <si>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</si>
  <si>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</si>
  <si>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</si>
  <si>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</si>
  <si>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</si>
  <si>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</si>
  <si>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</si>
  <si>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</si>
  <si>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</si>
  <si>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</si>
  <si>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</si>
  <si>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</si>
  <si>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</si>
  <si>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</si>
  <si>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</si>
  <si>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</si>
  <si>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</si>
  <si>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</si>
  <si>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</si>
  <si>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</si>
  <si>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</si>
  <si>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</si>
  <si>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</si>
  <si>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</si>
  <si>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</si>
  <si>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</si>
  <si>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</si>
  <si>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</si>
  <si>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</si>
  <si>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</si>
  <si>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</si>
  <si>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</si>
  <si>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</si>
  <si>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</si>
  <si>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</si>
  <si>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</si>
  <si>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</si>
  <si>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</si>
  <si>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</si>
  <si>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</si>
  <si>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</si>
  <si>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</si>
  <si>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</si>
  <si>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</si>
  <si>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</si>
  <si>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</si>
  <si>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</si>
  <si>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</si>
  <si>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</si>
  <si>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</si>
  <si>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</si>
  <si>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</si>
  <si>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</si>
  <si>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</si>
  <si>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</si>
  <si>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</si>
  <si>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</si>
  <si>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</si>
  <si>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</si>
  <si>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</si>
  <si>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</si>
  <si>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</si>
  <si>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</si>
  <si>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</si>
  <si>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</si>
  <si>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</si>
  <si>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</si>
  <si>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</si>
  <si>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</si>
  <si>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</si>
  <si>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</si>
  <si>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</si>
  <si>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</si>
  <si>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</si>
  <si>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</si>
  <si>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</si>
  <si>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</si>
  <si>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</si>
  <si>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</si>
  <si>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</si>
  <si>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</si>
  <si>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</si>
  <si>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</si>
  <si>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</si>
  <si>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</si>
  <si>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</si>
  <si>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</si>
  <si>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</si>
  <si>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</si>
  <si>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</si>
  <si>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</si>
  <si>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</si>
  <si>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</si>
  <si>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</si>
  <si>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</si>
  <si>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</si>
  <si>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</si>
  <si>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</si>
  <si>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</si>
  <si>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</si>
  <si>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</si>
  <si>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</si>
  <si>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</si>
  <si>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</si>
  <si>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</si>
  <si>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</si>
  <si>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</si>
  <si>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</si>
  <si>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</si>
  <si>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</si>
  <si>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</si>
  <si>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</si>
  <si>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</si>
  <si>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</si>
  <si>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</si>
  <si>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</si>
  <si>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</si>
  <si>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</si>
  <si>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</si>
  <si>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</si>
  <si>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</si>
  <si>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</si>
  <si>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</si>
  <si>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</si>
  <si>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</si>
  <si>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</si>
  <si>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</si>
  <si>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</si>
  <si>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</si>
  <si>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</si>
  <si>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</si>
  <si>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</si>
  <si>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</si>
  <si>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</si>
  <si>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</si>
  <si>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</si>
  <si>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</si>
  <si>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</si>
  <si>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</si>
  <si>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</si>
  <si>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</si>
  <si>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</si>
  <si>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</si>
  <si>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</si>
  <si>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</si>
  <si>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</si>
  <si>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</si>
  <si>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</si>
  <si>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</si>
  <si>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</si>
  <si>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</si>
  <si>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</si>
  <si>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</si>
  <si>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</si>
  <si>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</si>
  <si>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</si>
  <si>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</si>
  <si>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</si>
  <si>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</si>
  <si>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</si>
  <si>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</si>
  <si>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</si>
  <si>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</si>
  <si>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</si>
  <si>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</si>
  <si>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</si>
  <si>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</si>
  <si>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</si>
  <si>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</si>
  <si>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</si>
  <si>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</si>
  <si>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</si>
  <si>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</si>
  <si>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</si>
  <si>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</si>
  <si>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</si>
  <si>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</si>
  <si>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</si>
  <si>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</si>
  <si>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</si>
  <si>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</si>
  <si>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</si>
  <si>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</si>
  <si>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</si>
  <si>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</si>
  <si>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</si>
  <si>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</si>
  <si>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</si>
  <si>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</si>
  <si>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</si>
  <si>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</si>
  <si>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</si>
  <si>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</si>
  <si>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</si>
  <si>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</si>
  <si>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</si>
  <si>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</si>
  <si>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</si>
  <si>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</si>
  <si>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</si>
  <si>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</si>
  <si>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</si>
  <si>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</si>
  <si>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</si>
  <si>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</si>
  <si>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</si>
  <si>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</si>
  <si>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</si>
  <si>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</si>
  <si>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</si>
  <si>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</si>
  <si>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</si>
  <si>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</si>
  <si>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</si>
  <si>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</si>
  <si>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</si>
  <si>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</si>
  <si>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</si>
  <si>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</si>
  <si>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</si>
  <si>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</si>
  <si>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</si>
  <si>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</si>
  <si>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</si>
  <si>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</si>
  <si>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</si>
  <si>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</si>
  <si>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</si>
  <si>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</si>
  <si>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</si>
  <si>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</si>
  <si>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</si>
  <si>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</si>
  <si>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</si>
  <si>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</si>
  <si>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</si>
  <si>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</si>
  <si>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</si>
  <si>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</si>
  <si>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</si>
  <si>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</si>
  <si>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</si>
  <si>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</si>
  <si>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</si>
  <si>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</si>
  <si>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</si>
  <si>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</si>
  <si>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</si>
  <si>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</si>
  <si>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</si>
  <si>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</si>
  <si>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</si>
  <si>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</si>
  <si>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</si>
  <si>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</si>
  <si>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</si>
  <si>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</si>
  <si>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</si>
  <si>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</si>
  <si>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</si>
  <si>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</si>
  <si>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</si>
  <si>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</si>
  <si>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</si>
  <si>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</si>
  <si>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</si>
  <si>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</si>
  <si>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</si>
  <si>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</si>
  <si>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</si>
  <si>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</si>
  <si>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</si>
  <si>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</si>
  <si>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</si>
  <si>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</si>
  <si>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</si>
  <si>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</si>
  <si>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</si>
  <si>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</si>
  <si>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</si>
  <si>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</si>
  <si>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</si>
  <si>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</si>
  <si>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</si>
  <si>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</si>
  <si>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</si>
  <si>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</si>
  <si>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</si>
  <si>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</si>
  <si>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</si>
  <si>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</si>
  <si>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</si>
  <si>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</si>
  <si>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</si>
  <si>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</si>
  <si>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</si>
  <si>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</si>
  <si>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</si>
  <si>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</si>
  <si>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</si>
  <si>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</si>
  <si>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</si>
  <si>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</si>
  <si>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</si>
  <si>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</si>
  <si>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</si>
  <si>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</si>
  <si>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</si>
  <si>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</si>
  <si>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</si>
  <si>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</si>
  <si>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</si>
  <si>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</si>
  <si>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</si>
  <si>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</si>
  <si>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</si>
  <si>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</si>
  <si>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</si>
  <si>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</si>
  <si>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</si>
  <si>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</si>
  <si>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</si>
  <si>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</si>
  <si>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</si>
  <si>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</si>
  <si>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</si>
  <si>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</si>
  <si>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</si>
  <si>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</si>
  <si>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</si>
  <si>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</si>
  <si>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</si>
  <si>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</si>
  <si>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</si>
  <si>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</si>
  <si>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</si>
  <si>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</si>
  <si>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</si>
  <si>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</si>
  <si>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</si>
  <si>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</si>
  <si>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</si>
  <si>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</si>
  <si>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</si>
  <si>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</si>
  <si>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</si>
  <si>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</si>
  <si>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</si>
  <si>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</si>
  <si>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</si>
  <si>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</si>
  <si>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</si>
  <si>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</si>
  <si>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</si>
  <si>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</si>
  <si>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</si>
  <si>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</si>
  <si>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</si>
  <si>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</si>
  <si>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</si>
  <si>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</si>
  <si>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</si>
  <si>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</si>
  <si>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</si>
  <si>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</si>
  <si>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</si>
  <si>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</si>
  <si>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</si>
  <si>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</si>
  <si>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</si>
  <si>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</si>
  <si>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</si>
  <si>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</si>
  <si>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</si>
  <si>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</si>
  <si>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</si>
  <si>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</si>
  <si>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</si>
  <si>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</si>
  <si>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</si>
  <si>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</si>
  <si>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</si>
  <si>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</si>
  <si>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</si>
  <si>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</si>
  <si>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</si>
  <si>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</si>
  <si>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</si>
  <si>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</si>
  <si>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</si>
  <si>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</si>
  <si>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</si>
  <si>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</si>
  <si>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</si>
  <si>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</si>
  <si>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</si>
  <si>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</si>
  <si>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</si>
  <si>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</si>
  <si>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</si>
  <si>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</si>
  <si>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</si>
  <si>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</si>
  <si>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</si>
  <si>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</si>
  <si>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</si>
  <si>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</si>
  <si>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</si>
  <si>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</si>
  <si>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</si>
  <si>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</si>
  <si>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</si>
  <si>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</si>
  <si>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</si>
  <si>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</si>
  <si>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</si>
  <si>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</si>
  <si>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</si>
  <si>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</si>
  <si>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</si>
  <si>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</si>
  <si>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</si>
  <si>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</si>
  <si>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</si>
  <si>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</si>
  <si>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</si>
  <si>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</si>
  <si>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</si>
  <si>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</si>
  <si>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</si>
  <si>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</si>
  <si>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</si>
  <si>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</si>
  <si>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</si>
  <si>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</si>
  <si>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</si>
  <si>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</si>
  <si>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</si>
  <si>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</si>
  <si>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</si>
  <si>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</si>
  <si>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</si>
  <si>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</si>
  <si>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</si>
  <si>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</si>
  <si>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</si>
  <si>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</si>
  <si>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</si>
  <si>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</si>
  <si>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</si>
  <si>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</si>
  <si>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</si>
  <si>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</si>
  <si>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</si>
  <si>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</si>
  <si>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</si>
  <si>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</si>
  <si>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</si>
  <si>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</si>
  <si>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</si>
  <si>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</si>
  <si>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</si>
  <si>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</si>
  <si>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</si>
  <si>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</si>
  <si>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</si>
  <si>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</si>
  <si>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</si>
  <si>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</si>
  <si>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</si>
  <si>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</si>
  <si>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</si>
  <si>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</si>
  <si>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</si>
  <si>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</si>
  <si>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</si>
  <si>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</si>
  <si>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</si>
  <si>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</si>
  <si>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</si>
  <si>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</si>
  <si>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</si>
  <si>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</si>
  <si>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</si>
  <si>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</si>
  <si>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</si>
  <si>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</si>
  <si>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</si>
  <si>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</si>
  <si>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</si>
  <si>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</si>
  <si>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</si>
  <si>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</si>
  <si>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</si>
  <si>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</si>
  <si>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</si>
  <si>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</si>
  <si>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</si>
  <si>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</si>
  <si>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</si>
  <si>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</si>
  <si>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</si>
  <si>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</si>
  <si>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</si>
  <si>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</si>
  <si>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</si>
  <si>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</si>
  <si>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</si>
  <si>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</si>
  <si>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</si>
  <si>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</si>
  <si>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</si>
  <si>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</si>
  <si>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</si>
  <si>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</si>
  <si>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</si>
  <si>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</si>
  <si>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</si>
  <si>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</si>
  <si>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</si>
  <si>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</si>
  <si>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</si>
  <si>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</si>
  <si>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</si>
  <si>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</si>
  <si>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</si>
  <si>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</si>
  <si>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</si>
  <si>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</si>
  <si>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</si>
  <si>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</si>
  <si>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</si>
  <si>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</si>
  <si>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</si>
  <si>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</si>
  <si>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</si>
  <si>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</si>
  <si>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</si>
  <si>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</si>
  <si>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</si>
  <si>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</si>
  <si>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</si>
  <si>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</si>
  <si>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</si>
  <si>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</si>
  <si>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</si>
  <si>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</si>
  <si>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</si>
  <si>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</si>
  <si>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</si>
  <si>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</si>
  <si>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</si>
  <si>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</si>
  <si>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</si>
  <si>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</si>
  <si>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</si>
  <si>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</si>
  <si>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</si>
  <si>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</si>
  <si>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</si>
  <si>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</si>
  <si>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</si>
  <si>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</si>
  <si>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</si>
  <si>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</si>
  <si>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</si>
  <si>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</si>
  <si>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</si>
  <si>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</si>
  <si>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</si>
  <si>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</si>
  <si>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</si>
  <si>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</si>
  <si>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</si>
  <si>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</si>
  <si>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</si>
  <si>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</si>
  <si>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</si>
  <si>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</si>
  <si>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</si>
  <si>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</si>
  <si>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</si>
  <si>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</si>
  <si>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</si>
  <si>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</si>
  <si>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</si>
  <si>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</si>
  <si>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</si>
  <si>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</si>
  <si>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</si>
  <si>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</si>
  <si>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</si>
  <si>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</si>
  <si>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</si>
  <si>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</si>
  <si>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</si>
  <si>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</si>
  <si>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</si>
  <si>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</si>
  <si>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</si>
  <si>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</si>
  <si>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</si>
  <si>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</si>
  <si>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</si>
  <si>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</si>
  <si>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</si>
  <si>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</si>
  <si>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</si>
  <si>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</si>
  <si>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</si>
  <si>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</si>
  <si>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</si>
  <si>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</si>
  <si>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</si>
  <si>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</si>
  <si>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</si>
  <si>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</si>
  <si>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</si>
  <si>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</si>
  <si>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</si>
  <si>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</si>
  <si>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</si>
  <si>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</si>
  <si>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</si>
  <si>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</si>
  <si>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</si>
  <si>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</si>
  <si>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</si>
  <si>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</si>
  <si>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</si>
  <si>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</si>
  <si>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</si>
  <si>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</si>
  <si>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</si>
  <si>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</si>
  <si>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</si>
  <si>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</si>
  <si>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</si>
  <si>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</si>
  <si>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</si>
  <si>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</si>
  <si>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</si>
  <si>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</si>
  <si>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</si>
  <si>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</si>
  <si>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</si>
  <si>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</si>
  <si>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</si>
  <si>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</si>
  <si>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</si>
  <si>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</si>
  <si>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</si>
  <si>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</si>
  <si>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</si>
  <si>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</si>
  <si>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</si>
  <si>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</si>
  <si>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</si>
  <si>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</si>
  <si>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</si>
  <si>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</si>
  <si>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</si>
  <si>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</si>
  <si>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</si>
  <si>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</si>
  <si>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</si>
  <si>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</si>
  <si>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</si>
  <si>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</si>
  <si>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</si>
  <si>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</si>
  <si>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</si>
  <si>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</si>
  <si>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</si>
  <si>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</si>
  <si>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</si>
  <si>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</si>
  <si>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</si>
  <si>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</si>
  <si>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</si>
  <si>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</si>
  <si>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</si>
  <si>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</si>
  <si>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</si>
  <si>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</si>
  <si>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</si>
  <si>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</si>
  <si>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</si>
  <si>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</si>
  <si>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</si>
  <si>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</si>
  <si>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</si>
  <si>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</si>
  <si>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</si>
  <si>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</si>
  <si>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</si>
  <si>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</si>
  <si>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</si>
  <si>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</si>
  <si>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</si>
  <si>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</si>
  <si>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</si>
  <si>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</si>
  <si>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</si>
  <si>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</si>
  <si>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</si>
  <si>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</si>
  <si>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</si>
  <si>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</si>
  <si>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</si>
  <si>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</si>
  <si>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</si>
  <si>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</si>
  <si>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</si>
  <si>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</si>
  <si>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</si>
  <si>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</si>
  <si>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</si>
  <si>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</si>
  <si>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</si>
  <si>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</si>
  <si>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</si>
  <si>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</si>
  <si>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</si>
  <si>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</si>
  <si>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</si>
  <si>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</si>
  <si>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</si>
  <si>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</si>
  <si>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</si>
  <si>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</si>
  <si>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</si>
  <si>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</si>
  <si>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</si>
  <si>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</si>
  <si>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</si>
  <si>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</si>
  <si>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</si>
  <si>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</si>
  <si>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</si>
  <si>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</si>
  <si>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</si>
  <si>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</si>
  <si>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</si>
  <si>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</si>
  <si>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</si>
  <si>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</si>
  <si>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</si>
  <si>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</si>
  <si>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</si>
  <si>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</si>
  <si>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</si>
  <si>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</si>
  <si>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</si>
  <si>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</si>
  <si>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</si>
  <si>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</si>
  <si>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</si>
  <si>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</si>
  <si>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</si>
  <si>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</si>
  <si>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</si>
  <si>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</si>
  <si>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</si>
  <si>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</si>
  <si>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</si>
  <si>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</si>
  <si>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</si>
  <si>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</si>
  <si>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</si>
  <si>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</si>
  <si>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</si>
  <si>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</si>
  <si>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</si>
  <si>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</si>
  <si>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</si>
  <si>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</si>
  <si>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</si>
  <si>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</si>
  <si>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</si>
  <si>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</si>
  <si>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</si>
  <si>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</si>
  <si>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</si>
  <si>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</si>
  <si>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</si>
  <si>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</si>
  <si>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</si>
  <si>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</si>
  <si>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</si>
  <si>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</si>
  <si>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</si>
  <si>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</si>
  <si>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</si>
  <si>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</si>
  <si>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</si>
  <si>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</si>
  <si>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</si>
  <si>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</si>
  <si>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</si>
  <si>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</si>
  <si>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</si>
  <si>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</si>
  <si>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</si>
  <si>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</si>
  <si>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</si>
  <si>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</si>
  <si>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</si>
  <si>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</si>
  <si>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</si>
  <si>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</si>
  <si>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</si>
  <si>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</si>
  <si>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</si>
  <si>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</si>
  <si>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</si>
  <si>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</si>
  <si>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</si>
  <si>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</si>
  <si>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</si>
  <si>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</si>
  <si>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</si>
  <si>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</si>
  <si>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</si>
  <si>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</si>
  <si>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</si>
  <si>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</si>
  <si>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</si>
  <si>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</si>
  <si>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</si>
  <si>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</si>
  <si>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</si>
  <si>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</si>
  <si>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</si>
  <si>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</si>
  <si>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</si>
  <si>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</si>
  <si>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</si>
  <si>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</si>
  <si>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</si>
  <si>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</si>
  <si>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</si>
  <si>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</si>
  <si>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</si>
  <si>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</si>
  <si>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</si>
  <si>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</si>
  <si>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</si>
  <si>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</si>
  <si>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</si>
  <si>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</si>
  <si>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</si>
  <si>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</si>
  <si>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</si>
  <si>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</si>
  <si>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</si>
  <si>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</si>
  <si>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</si>
  <si>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</si>
  <si>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</si>
  <si>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</si>
  <si>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</si>
  <si>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</si>
  <si>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</si>
  <si>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</si>
  <si>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</si>
  <si>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</si>
  <si>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</si>
  <si>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</si>
  <si>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</si>
  <si>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</si>
  <si>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</si>
  <si>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</si>
  <si>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</si>
  <si>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</si>
  <si>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</si>
  <si>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</si>
  <si>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</si>
  <si>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</si>
  <si>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</si>
  <si>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</si>
  <si>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</si>
  <si>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</si>
  <si>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</si>
  <si>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</si>
  <si>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</si>
  <si>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</si>
  <si>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</si>
  <si>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</si>
  <si>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</si>
  <si>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</si>
  <si>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</si>
  <si>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</si>
  <si>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</si>
  <si>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</si>
  <si>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</si>
  <si>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</si>
  <si>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</si>
  <si>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</si>
  <si>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</si>
  <si>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</si>
  <si>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</si>
  <si>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</si>
  <si>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</si>
  <si>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</si>
  <si>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</si>
  <si>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</si>
  <si>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</si>
  <si>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</si>
  <si>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</si>
  <si>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</si>
  <si>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</si>
  <si>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</si>
  <si>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</si>
  <si>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</si>
  <si>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</si>
  <si>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</si>
  <si>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</si>
  <si>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</si>
  <si>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</si>
  <si>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</si>
  <si>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</si>
  <si>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</si>
  <si>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</si>
  <si>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</si>
  <si>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</si>
  <si>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</si>
  <si>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</si>
  <si>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</si>
  <si>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</si>
  <si>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</si>
  <si>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</si>
  <si>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</si>
  <si>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</si>
  <si>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</si>
  <si>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</si>
  <si>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</si>
  <si>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</si>
  <si>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</si>
  <si>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</si>
  <si>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</si>
  <si>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</si>
  <si>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</si>
  <si>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</si>
  <si>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</si>
  <si>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</si>
  <si>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</si>
  <si>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</si>
  <si>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</si>
  <si>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</si>
  <si>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</si>
  <si>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</si>
  <si>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</si>
  <si>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</si>
  <si>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</si>
  <si>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</si>
  <si>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</si>
  <si>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</si>
  <si>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</si>
  <si>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</si>
  <si>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</si>
  <si>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</si>
  <si>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</si>
  <si>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</si>
  <si>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</si>
  <si>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</si>
  <si>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</si>
  <si>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</si>
  <si>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</si>
  <si>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</si>
  <si>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</si>
  <si>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</si>
  <si>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</si>
  <si>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</si>
  <si>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</si>
  <si>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</si>
  <si>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</si>
  <si>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</si>
  <si>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</si>
  <si>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</si>
  <si>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</si>
  <si>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</si>
  <si>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</si>
  <si>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</si>
  <si>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</si>
  <si>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</si>
  <si>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</si>
  <si>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</si>
  <si>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</si>
  <si>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</si>
  <si>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</si>
  <si>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</si>
  <si>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</si>
  <si>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</si>
  <si>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</si>
  <si>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</si>
  <si>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</si>
  <si>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</si>
  <si>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</si>
  <si>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</si>
  <si>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</si>
  <si>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</si>
  <si>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</si>
  <si>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</si>
  <si>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</si>
  <si>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</si>
  <si>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</si>
  <si>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</si>
  <si>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</si>
  <si>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</si>
  <si>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</si>
  <si>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</si>
  <si>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</si>
  <si>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</si>
  <si>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</si>
  <si>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</si>
  <si>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</si>
  <si>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</si>
  <si>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</si>
  <si>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</si>
  <si>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</si>
  <si>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</si>
  <si>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</si>
  <si>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</si>
  <si>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</si>
  <si>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</si>
  <si>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</si>
  <si>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</si>
  <si>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</si>
  <si>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</si>
  <si>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</si>
  <si>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</si>
  <si>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</si>
  <si>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</si>
  <si>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</si>
  <si>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</si>
  <si>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</si>
  <si>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</si>
  <si>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</si>
  <si>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</si>
  <si>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</si>
  <si>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</si>
  <si>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</si>
  <si>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</si>
  <si>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</si>
  <si>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</si>
  <si>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</si>
  <si>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</si>
  <si>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</si>
  <si>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</si>
  <si>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</si>
  <si>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</si>
  <si>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</si>
  <si>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</si>
  <si>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</si>
  <si>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</si>
  <si>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</si>
  <si>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</si>
  <si>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</si>
  <si>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</si>
  <si>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</si>
  <si>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</si>
  <si>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</si>
  <si>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</si>
  <si>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</si>
  <si>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</si>
  <si>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</si>
  <si>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</si>
  <si>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</si>
  <si>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</si>
  <si>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</si>
  <si>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</si>
  <si>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</si>
  <si>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</si>
  <si>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</si>
  <si>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</si>
  <si>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</si>
  <si>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</si>
  <si>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</si>
  <si>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</si>
  <si>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</si>
  <si>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</si>
  <si>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</si>
  <si>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</si>
  <si>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</si>
  <si>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</si>
  <si>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</si>
  <si>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</si>
  <si>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</si>
  <si>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</si>
  <si>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</si>
  <si>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</si>
  <si>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</si>
  <si>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</si>
  <si>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</si>
  <si>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</si>
  <si>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</si>
  <si>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</si>
  <si>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</si>
  <si>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</si>
  <si>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</si>
  <si>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</si>
  <si>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</si>
  <si>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</si>
  <si>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</si>
  <si>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</si>
  <si>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</si>
  <si>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</si>
  <si>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</si>
  <si>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</si>
  <si>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</si>
  <si>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</si>
  <si>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</si>
  <si>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</si>
  <si>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</si>
  <si>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</si>
  <si>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</si>
  <si>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</si>
  <si>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</si>
  <si>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</si>
  <si>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</si>
  <si>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</si>
  <si>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</si>
  <si>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</si>
  <si>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</si>
  <si>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</si>
  <si>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</si>
  <si>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</si>
  <si>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</si>
  <si>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</si>
  <si>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</si>
  <si>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</si>
  <si>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</si>
  <si>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</si>
  <si>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</si>
  <si>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</si>
  <si>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</si>
  <si>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</si>
  <si>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</si>
  <si>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</si>
  <si>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</si>
  <si>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</si>
  <si>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</si>
  <si>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</si>
  <si>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</si>
  <si>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</si>
  <si>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</si>
  <si>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</si>
  <si>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</si>
  <si>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</si>
  <si>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</si>
  <si>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</si>
  <si>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</si>
  <si>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</si>
  <si>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</si>
  <si>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</si>
  <si>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</si>
  <si>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</si>
  <si>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</si>
  <si>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</si>
  <si>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</si>
  <si>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</si>
  <si>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</si>
  <si>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</si>
  <si>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</si>
  <si>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</si>
  <si>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</si>
  <si>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</si>
  <si>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</si>
  <si>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</si>
  <si>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</si>
  <si>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</si>
  <si>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</si>
  <si>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</si>
  <si>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</si>
  <si>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</si>
  <si>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</si>
  <si>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</si>
  <si>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</si>
  <si>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</si>
  <si>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</si>
  <si>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</si>
  <si>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</si>
  <si>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</si>
  <si>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</si>
  <si>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</si>
  <si>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</si>
  <si>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</si>
  <si>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</si>
  <si>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</si>
  <si>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</si>
  <si>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</si>
  <si>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</si>
  <si>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</si>
  <si>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</si>
  <si>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</si>
  <si>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</si>
  <si>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</si>
  <si>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</si>
  <si>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</si>
  <si>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</si>
  <si>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</si>
  <si>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</si>
  <si>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</si>
  <si>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</si>
  <si>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</si>
  <si>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</si>
  <si>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</si>
  <si>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</si>
  <si>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</si>
  <si>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</si>
  <si>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</si>
  <si>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</si>
  <si>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</si>
  <si>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</si>
  <si>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</si>
  <si>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</si>
  <si>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</si>
  <si>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</si>
  <si>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</si>
  <si>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</si>
  <si>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</si>
  <si>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</si>
  <si>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</si>
  <si>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</si>
  <si>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</si>
  <si>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</si>
  <si>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</si>
  <si>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</si>
  <si>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</si>
  <si>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</si>
  <si>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</si>
  <si>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</si>
  <si>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</si>
  <si>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</si>
  <si>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</si>
  <si>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</si>
  <si>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</si>
  <si>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</si>
  <si>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</si>
  <si>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</si>
  <si>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</si>
  <si>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</si>
  <si>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</si>
  <si>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</si>
  <si>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</si>
  <si>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</si>
  <si>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</si>
  <si>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</si>
  <si>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</si>
  <si>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</si>
  <si>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</si>
  <si>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</si>
  <si>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</si>
  <si>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</si>
  <si>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</si>
  <si>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</si>
  <si>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</si>
  <si>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</si>
  <si>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</si>
  <si>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</si>
  <si>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</si>
  <si>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</si>
  <si>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</si>
  <si>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</si>
  <si>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</si>
  <si>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</si>
  <si>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</si>
  <si>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</si>
  <si>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</si>
  <si>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</si>
  <si>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</si>
  <si>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</si>
  <si>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</si>
  <si>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</si>
  <si>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</si>
  <si>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</si>
  <si>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</si>
  <si>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</si>
  <si>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</si>
  <si>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</si>
  <si>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</si>
  <si>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</si>
  <si>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</si>
  <si>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</si>
  <si>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</si>
  <si>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</si>
  <si>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</si>
  <si>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</si>
  <si>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</si>
  <si>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</si>
  <si>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</si>
  <si>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</si>
  <si>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</si>
  <si>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</si>
  <si>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</si>
  <si>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</si>
  <si>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</si>
  <si>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</si>
  <si>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</si>
  <si>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</si>
  <si>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</si>
  <si>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</si>
  <si>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</si>
  <si>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</si>
  <si>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</si>
  <si>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</si>
  <si>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</si>
  <si>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</si>
  <si>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</si>
  <si>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</si>
  <si>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</si>
  <si>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</si>
  <si>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</si>
  <si>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</si>
  <si>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</si>
  <si>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</si>
  <si>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</si>
  <si>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</si>
  <si>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</si>
  <si>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</si>
  <si>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</si>
  <si>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</si>
  <si>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</si>
  <si>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</si>
  <si>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</si>
  <si>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</si>
  <si>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</si>
  <si>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</si>
  <si>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</si>
  <si>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</si>
  <si>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</si>
  <si>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</si>
  <si>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</si>
  <si>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</si>
  <si>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</si>
  <si>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</si>
  <si>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</si>
  <si>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</si>
  <si>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</si>
  <si>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</si>
  <si>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</si>
  <si>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</si>
  <si>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</si>
  <si>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</si>
  <si>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</si>
  <si>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</si>
  <si>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</si>
  <si>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</si>
  <si>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</si>
  <si>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</si>
  <si>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</si>
  <si>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</si>
  <si>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</si>
  <si>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</si>
  <si>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</si>
  <si>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</si>
  <si>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</si>
  <si>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</si>
  <si>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</si>
  <si>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</si>
  <si>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</si>
  <si>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</si>
  <si>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</si>
  <si>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</si>
  <si>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</si>
  <si>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</si>
  <si>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</si>
  <si>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</si>
  <si>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</si>
  <si>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</si>
  <si>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</si>
  <si>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</si>
  <si>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</si>
  <si>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</si>
  <si>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</si>
  <si>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</si>
  <si>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</si>
  <si>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</si>
  <si>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</si>
  <si>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</si>
  <si>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</si>
  <si>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</si>
  <si>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</si>
  <si>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</si>
  <si>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</si>
  <si>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</si>
  <si>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</si>
  <si>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</si>
  <si>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</si>
  <si>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</si>
  <si>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</si>
  <si>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</si>
  <si>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</si>
  <si>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</si>
  <si>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</si>
  <si>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</si>
  <si>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</si>
  <si>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</si>
  <si>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</si>
  <si>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</si>
  <si>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</si>
  <si>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</si>
  <si>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</si>
  <si>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</si>
  <si>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</si>
  <si>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</si>
  <si>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</si>
  <si>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</si>
  <si>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</si>
  <si>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</si>
  <si>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</si>
  <si>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</si>
  <si>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</si>
  <si>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</si>
  <si>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</si>
  <si>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</si>
  <si>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</si>
  <si>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</si>
  <si>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</si>
  <si>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</si>
  <si>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</si>
  <si>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</si>
  <si>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</si>
  <si>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</si>
  <si>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</si>
  <si>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</si>
  <si>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</si>
  <si>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</si>
  <si>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</si>
  <si>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</si>
  <si>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</si>
  <si>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</si>
  <si>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</si>
  <si>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</si>
  <si>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</si>
  <si>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</si>
  <si>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</si>
  <si>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</si>
  <si>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</si>
  <si>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</si>
  <si>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</si>
  <si>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</si>
  <si>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</si>
  <si>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</si>
  <si>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</si>
  <si>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</si>
  <si>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</si>
  <si>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</si>
  <si>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</si>
  <si>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</si>
  <si>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</si>
  <si>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</si>
  <si>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</si>
  <si>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</si>
  <si>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</si>
  <si>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</si>
  <si>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</si>
  <si>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</si>
  <si>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</si>
  <si>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</si>
  <si>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</si>
  <si>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</si>
  <si>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</si>
  <si>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</si>
  <si>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</si>
  <si>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</si>
  <si>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</si>
  <si>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</si>
  <si>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</si>
  <si>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</si>
  <si>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</si>
  <si>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</si>
  <si>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</si>
  <si>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</si>
  <si>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</si>
  <si>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</si>
  <si>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</si>
  <si>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</si>
  <si>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</si>
  <si>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</si>
  <si>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</si>
  <si>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</si>
  <si>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</si>
  <si>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</si>
  <si>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</si>
  <si>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</si>
  <si>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</si>
  <si>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</si>
  <si>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</si>
  <si>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</si>
  <si>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</si>
  <si>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</si>
  <si>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</si>
  <si>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</si>
  <si>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</si>
  <si>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</si>
  <si>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</si>
  <si>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</si>
  <si>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</si>
  <si>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</si>
  <si>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</si>
  <si>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</si>
  <si>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</si>
  <si>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</si>
  <si>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</si>
  <si>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</si>
  <si>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</si>
  <si>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</si>
  <si>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</si>
  <si>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</si>
  <si>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</si>
  <si>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</si>
  <si>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</si>
  <si>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</si>
  <si>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</si>
  <si>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</si>
  <si>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</si>
  <si>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</si>
  <si>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</si>
  <si>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</si>
  <si>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</si>
  <si>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</si>
  <si>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</si>
  <si>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</si>
  <si>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</si>
  <si>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</si>
  <si>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</si>
  <si>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</si>
  <si>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</si>
  <si>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</si>
  <si>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</si>
  <si>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</si>
  <si>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</si>
  <si>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</si>
  <si>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</si>
  <si>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</si>
  <si>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</si>
  <si>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</si>
  <si>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</si>
  <si>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</si>
  <si>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</si>
  <si>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</si>
  <si>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</si>
  <si>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</si>
  <si>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</si>
  <si>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</si>
  <si>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</si>
  <si>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</si>
  <si>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</si>
  <si>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</si>
  <si>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</si>
  <si>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</si>
  <si>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</si>
  <si>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</si>
  <si>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</si>
  <si>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</si>
  <si>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</si>
  <si>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</si>
  <si>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</si>
  <si>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</si>
  <si>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</si>
  <si>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</si>
  <si>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</si>
  <si>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</si>
  <si>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</si>
  <si>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</si>
  <si>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</si>
  <si>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</si>
  <si>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</si>
  <si>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</si>
  <si>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</si>
  <si>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</si>
  <si>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</si>
  <si>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</si>
  <si>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</si>
  <si>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</si>
  <si>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</si>
  <si>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</si>
  <si>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</si>
  <si>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</si>
  <si>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</si>
  <si>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</si>
  <si>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</si>
  <si>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</si>
  <si>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</si>
  <si>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</si>
  <si>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</si>
  <si>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</si>
  <si>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</si>
  <si>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</si>
  <si>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</si>
  <si>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</si>
  <si>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</si>
  <si>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</si>
  <si>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</si>
  <si>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</si>
  <si>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</si>
  <si>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</si>
  <si>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</si>
  <si>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</si>
  <si>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</si>
  <si>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</si>
  <si>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</si>
  <si>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</si>
  <si>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</si>
  <si>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</si>
  <si>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</si>
  <si>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</si>
  <si>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</si>
  <si>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</si>
  <si>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</si>
  <si>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</si>
  <si>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</si>
  <si>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</si>
  <si>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</si>
  <si>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</si>
  <si>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</si>
  <si>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</si>
  <si>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</si>
  <si>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</si>
  <si>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</si>
  <si>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</si>
  <si>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</si>
  <si>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</si>
  <si>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</si>
  <si>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</si>
  <si>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</si>
  <si>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</si>
  <si>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</si>
  <si>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</si>
  <si>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</si>
  <si>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</si>
  <si>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</si>
  <si>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</si>
  <si>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</si>
  <si>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</si>
  <si>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</si>
  <si>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</si>
  <si>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</si>
  <si>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</si>
  <si>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</si>
  <si>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</si>
  <si>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</si>
  <si>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</si>
  <si>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</si>
  <si>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</si>
  <si>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</si>
  <si>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</si>
  <si>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</si>
  <si>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</si>
  <si>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</si>
  <si>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</si>
  <si>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</si>
  <si>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</si>
  <si>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</si>
  <si>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</si>
  <si>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</si>
  <si>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</si>
  <si>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</si>
  <si>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</si>
  <si>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</si>
  <si>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</si>
  <si>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</si>
  <si>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</si>
  <si>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</si>
  <si>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</si>
  <si>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</si>
  <si>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</si>
  <si>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</si>
  <si>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</si>
  <si>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</si>
  <si>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</si>
  <si>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</si>
  <si>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</si>
  <si>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</si>
  <si>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</si>
  <si>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</si>
  <si>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</si>
  <si>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</si>
  <si>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</si>
  <si>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</si>
  <si>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</si>
  <si>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</si>
  <si>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</si>
  <si>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</si>
  <si>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</si>
  <si>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</si>
  <si>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</si>
  <si>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</si>
  <si>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</si>
  <si>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</si>
  <si>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</si>
  <si>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</si>
  <si>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</si>
  <si>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</si>
  <si>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</si>
  <si>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</si>
  <si>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</si>
  <si>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</si>
  <si>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</si>
  <si>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</si>
  <si>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</si>
  <si>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</si>
  <si>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</si>
  <si>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</si>
  <si>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</si>
  <si>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</si>
  <si>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</si>
  <si>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</si>
  <si>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</si>
  <si>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</si>
  <si>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</si>
  <si>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</si>
  <si>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</si>
  <si>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</si>
  <si>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</si>
  <si>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</si>
  <si>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</si>
  <si>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</si>
  <si>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</si>
  <si>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</si>
  <si>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</si>
  <si>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</si>
  <si>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</si>
  <si>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</si>
  <si>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</si>
  <si>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</si>
  <si>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</si>
  <si>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</si>
  <si>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</si>
  <si>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</si>
  <si>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</si>
  <si>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</si>
  <si>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</si>
  <si>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</si>
  <si>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</si>
  <si>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</si>
  <si>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</si>
  <si>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</si>
  <si>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</si>
  <si>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</si>
  <si>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</si>
  <si>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</si>
  <si>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</si>
  <si>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</si>
  <si>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</si>
  <si>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</si>
  <si>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</si>
  <si>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</si>
  <si>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</si>
  <si>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</si>
  <si>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</si>
  <si>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</si>
  <si>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</si>
  <si>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</si>
  <si>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</si>
  <si>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</si>
  <si>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</si>
  <si>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</si>
  <si>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</si>
  <si>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</si>
  <si>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</si>
  <si>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</si>
  <si>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</si>
  <si>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</si>
  <si>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</si>
  <si>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</si>
  <si>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</si>
  <si>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</si>
  <si>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</si>
  <si>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</si>
  <si>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</si>
  <si>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</si>
  <si>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</si>
  <si>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</si>
  <si>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</si>
  <si>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</si>
  <si>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</si>
  <si>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</si>
  <si>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</si>
  <si>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</si>
  <si>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</si>
  <si>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</si>
  <si>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</si>
  <si>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</si>
  <si>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</si>
  <si>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</si>
  <si>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</si>
  <si>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</si>
  <si>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</si>
  <si>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</si>
  <si>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</si>
  <si>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</si>
  <si>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</si>
  <si>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</si>
  <si>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</si>
  <si>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</si>
  <si>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</si>
  <si>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</si>
  <si>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</si>
  <si>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</si>
  <si>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</si>
  <si>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</si>
  <si>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</si>
  <si>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</si>
  <si>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</si>
  <si>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</si>
  <si>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</si>
  <si>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</si>
  <si>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</si>
  <si>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</si>
  <si>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</si>
  <si>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</si>
  <si>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</si>
  <si>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</si>
  <si>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</si>
  <si>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</si>
  <si>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</si>
  <si>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</si>
  <si>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</si>
  <si>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</si>
  <si>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</si>
  <si>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</si>
  <si>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</si>
  <si>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</si>
  <si>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</si>
  <si>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</si>
  <si>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</si>
  <si>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</si>
  <si>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</si>
  <si>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</si>
  <si>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</si>
  <si>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</si>
  <si>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</si>
  <si>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</si>
  <si>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</si>
  <si>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</si>
  <si>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</si>
  <si>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</si>
  <si>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</si>
  <si>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</si>
  <si>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</si>
  <si>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</si>
  <si>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</si>
  <si>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</si>
  <si>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</si>
  <si>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</si>
  <si>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</si>
  <si>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</si>
  <si>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</si>
  <si>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</si>
  <si>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</si>
  <si>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</si>
  <si>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</si>
  <si>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</si>
  <si>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</si>
  <si>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</si>
  <si>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</si>
  <si>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</si>
  <si>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</si>
  <si>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</si>
  <si>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</si>
  <si>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</si>
  <si>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</si>
  <si>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</si>
  <si>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</si>
  <si>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</si>
  <si>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</si>
  <si>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</si>
  <si>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</si>
  <si>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</si>
  <si>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</si>
  <si>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</si>
  <si>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</si>
  <si>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</si>
  <si>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</si>
  <si>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</si>
  <si>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</si>
  <si>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</si>
  <si>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</si>
  <si>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</si>
  <si>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</si>
  <si>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</si>
  <si>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</si>
  <si>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</si>
  <si>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</si>
  <si>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</si>
  <si>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</si>
  <si>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</si>
  <si>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</si>
  <si>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</si>
  <si>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</si>
  <si>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</si>
  <si>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</si>
  <si>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</si>
  <si>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</si>
  <si>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</si>
  <si>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</si>
  <si>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</si>
  <si>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</si>
  <si>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</si>
  <si>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</si>
  <si>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</si>
  <si>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</si>
  <si>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</si>
  <si>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</si>
  <si>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</si>
  <si>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</si>
  <si>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</si>
  <si>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</si>
  <si>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</si>
  <si>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</si>
  <si>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</si>
  <si>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</si>
  <si>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</si>
  <si>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</si>
  <si>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</si>
  <si>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</si>
  <si>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</si>
  <si>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</si>
  <si>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</si>
  <si>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</si>
  <si>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</si>
  <si>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</si>
  <si>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</si>
  <si>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</si>
  <si>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</si>
  <si>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</si>
  <si>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</si>
  <si>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</si>
  <si>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</si>
  <si>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</si>
  <si>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</si>
  <si>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</si>
  <si>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</si>
  <si>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</si>
  <si>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</si>
  <si>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</si>
  <si>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</si>
  <si>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</si>
  <si>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</si>
  <si>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</si>
  <si>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</si>
  <si>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</si>
  <si>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</si>
  <si>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</si>
  <si>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</si>
  <si>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</si>
  <si>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</si>
  <si>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</si>
  <si>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</si>
  <si>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</si>
  <si>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</si>
  <si>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</si>
  <si>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</si>
  <si>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</si>
  <si>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</si>
  <si>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</si>
  <si>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</si>
  <si>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</si>
  <si>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</si>
  <si>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</si>
  <si>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</si>
  <si>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</si>
  <si>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</si>
  <si>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</si>
  <si>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</si>
  <si>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</si>
  <si>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</si>
  <si>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</si>
  <si>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</si>
  <si>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</si>
  <si>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</si>
  <si>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</si>
  <si>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</si>
  <si>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</si>
  <si>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</si>
  <si>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</si>
  <si>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</si>
  <si>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</si>
  <si>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</si>
  <si>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</si>
  <si>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</si>
  <si>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</si>
  <si>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</si>
  <si>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</si>
  <si>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</si>
  <si>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</si>
  <si>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</si>
  <si>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</si>
  <si>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</si>
  <si>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</si>
  <si>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</si>
  <si>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</si>
  <si>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</si>
  <si>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</si>
  <si>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</si>
  <si>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</si>
  <si>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</si>
  <si>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</si>
  <si>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</si>
  <si>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</si>
  <si>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</si>
  <si>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</si>
  <si>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</si>
  <si>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</si>
  <si>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</si>
  <si>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</si>
  <si>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</si>
  <si>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</si>
  <si>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</si>
  <si>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</si>
  <si>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</si>
  <si>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</si>
  <si>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</si>
  <si>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</si>
  <si>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</si>
  <si>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</si>
  <si>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</si>
  <si>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</si>
  <si>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</si>
  <si>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</si>
  <si>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</si>
  <si>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</si>
  <si>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</si>
  <si>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</si>
  <si>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</si>
  <si>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</si>
  <si>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</si>
  <si>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</si>
  <si>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</si>
  <si>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</si>
  <si>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</si>
  <si>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</si>
  <si>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</si>
  <si>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</si>
  <si>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</si>
  <si>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</si>
  <si>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</si>
  <si>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</si>
  <si>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</si>
  <si>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</si>
  <si>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</si>
  <si>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</si>
  <si>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</si>
  <si>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</si>
  <si>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</si>
  <si>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</si>
  <si>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</si>
  <si>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</si>
  <si>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</si>
  <si>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</si>
  <si>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</si>
  <si>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</si>
  <si>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</si>
  <si>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</si>
  <si>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</si>
  <si>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</si>
  <si>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</si>
  <si>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</si>
  <si>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</si>
  <si>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</si>
  <si>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</si>
  <si>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</si>
  <si>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</si>
  <si>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</si>
  <si>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</si>
  <si>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</si>
  <si>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</si>
  <si>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</si>
  <si>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</si>
  <si>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</si>
  <si>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</si>
  <si>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</si>
  <si>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</si>
  <si>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</si>
  <si>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</si>
  <si>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</si>
  <si>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</si>
  <si>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</si>
  <si>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</si>
  <si>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</si>
  <si>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</si>
  <si>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</si>
  <si>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</si>
  <si>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</si>
  <si>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</si>
  <si>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</si>
  <si>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</si>
  <si>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</si>
  <si>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</si>
  <si>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</si>
  <si>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</si>
  <si>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</si>
  <si>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</si>
  <si>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</si>
  <si>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</si>
  <si>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</si>
  <si>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</si>
  <si>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</si>
  <si>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</si>
  <si>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</si>
  <si>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</si>
  <si>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</si>
  <si>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</si>
  <si>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</si>
  <si>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</si>
  <si>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</si>
  <si>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</si>
  <si>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</si>
  <si>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</si>
  <si>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</si>
  <si>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</si>
  <si>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</si>
  <si>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</si>
  <si>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</si>
  <si>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</si>
  <si>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</si>
  <si>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</si>
  <si>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</si>
  <si>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</si>
  <si>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</si>
  <si>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</si>
  <si>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</si>
  <si>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</si>
  <si>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</si>
  <si>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</si>
  <si>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</si>
  <si>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</si>
  <si>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</si>
  <si>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</si>
  <si>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</si>
  <si>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</si>
  <si>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</si>
  <si>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</si>
  <si>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</si>
  <si>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</si>
  <si>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</si>
  <si>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</si>
  <si>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</si>
  <si>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</si>
  <si>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</si>
  <si>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</si>
  <si>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</si>
  <si>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</si>
  <si>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</si>
  <si>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</si>
  <si>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</si>
  <si>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</si>
  <si>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</si>
  <si>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</si>
  <si>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</si>
  <si>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</si>
  <si>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</si>
  <si>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</si>
  <si>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</si>
  <si>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</si>
  <si>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</si>
  <si>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</si>
  <si>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</si>
  <si>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</si>
  <si>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</si>
  <si>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</si>
  <si>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</si>
  <si>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</si>
  <si>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</si>
  <si>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</si>
  <si>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</si>
  <si>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</si>
  <si>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</si>
  <si>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</si>
  <si>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</si>
  <si>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</si>
  <si>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</si>
  <si>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</si>
  <si>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</si>
  <si>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</si>
  <si>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</si>
  <si>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</si>
  <si>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</si>
  <si>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</si>
  <si>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</si>
  <si>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</si>
  <si>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</si>
  <si>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</si>
  <si>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</si>
  <si>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</si>
  <si>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</si>
  <si>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</si>
  <si>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</si>
  <si>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</si>
  <si>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</si>
  <si>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</si>
  <si>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</si>
  <si>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</si>
  <si>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</si>
  <si>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</si>
  <si>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</si>
  <si>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</si>
  <si>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</si>
  <si>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</si>
  <si>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</si>
  <si>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</si>
  <si>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</si>
  <si>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</si>
  <si>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</si>
  <si>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</si>
  <si>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</si>
  <si>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</si>
  <si>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</si>
  <si>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</si>
  <si>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</si>
  <si>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</si>
  <si>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</si>
  <si>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</si>
  <si>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</si>
  <si>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</si>
  <si>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</si>
  <si>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</si>
  <si>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</si>
  <si>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</si>
  <si>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</si>
  <si>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</si>
  <si>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</si>
  <si>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</si>
  <si>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</si>
  <si>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</si>
  <si>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</si>
  <si>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</si>
  <si>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</si>
  <si>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</si>
  <si>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</si>
  <si>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</si>
  <si>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</si>
  <si>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</si>
  <si>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</si>
  <si>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</si>
  <si>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</si>
  <si>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</si>
  <si>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</si>
  <si>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</si>
  <si>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</si>
  <si>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</si>
  <si>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</si>
  <si>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</si>
  <si>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</si>
  <si>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</si>
  <si>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</si>
  <si>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</si>
  <si>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</si>
  <si>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</si>
  <si>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</si>
  <si>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</si>
  <si>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</si>
  <si>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</si>
  <si>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</si>
  <si>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</si>
  <si>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</si>
  <si>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</si>
  <si>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</si>
  <si>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</si>
  <si>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</si>
  <si>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</si>
  <si>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</si>
  <si>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</si>
  <si>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</si>
  <si>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</si>
  <si>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</si>
  <si>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</si>
  <si>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</si>
  <si>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</si>
  <si>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</si>
  <si>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</si>
  <si>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</si>
  <si>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</si>
  <si>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</si>
  <si>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</si>
  <si>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</si>
  <si>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</si>
  <si>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</si>
  <si>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</si>
  <si>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</si>
  <si>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</si>
  <si>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</si>
  <si>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</si>
  <si>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</si>
  <si>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</si>
  <si>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</si>
  <si>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</si>
  <si>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</si>
  <si>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</si>
  <si>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</si>
  <si>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</si>
  <si>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</si>
  <si>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</si>
  <si>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</si>
  <si>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</si>
  <si>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</si>
  <si>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</si>
  <si>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</si>
  <si>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</si>
  <si>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</si>
  <si>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</si>
  <si>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</si>
  <si>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</si>
  <si>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</si>
  <si>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</si>
  <si>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</si>
  <si>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</si>
  <si>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</si>
  <si>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</si>
  <si>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</si>
  <si>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</si>
  <si>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</si>
  <si>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</si>
  <si>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</si>
  <si>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</si>
  <si>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</si>
  <si>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</si>
  <si>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</si>
  <si>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</si>
  <si>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</si>
  <si>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</si>
  <si>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</si>
  <si>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</si>
  <si>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</si>
  <si>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</si>
  <si>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</si>
  <si>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</si>
  <si>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</si>
  <si>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</si>
  <si>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</si>
  <si>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</si>
  <si>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</si>
  <si>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</si>
  <si>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</si>
  <si>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</si>
  <si>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</si>
  <si>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</si>
  <si>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</si>
  <si>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</si>
  <si>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</si>
  <si>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</si>
  <si>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</si>
  <si>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</si>
  <si>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</si>
  <si>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</si>
  <si>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</si>
  <si>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</si>
  <si>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</si>
  <si>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</si>
  <si>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</si>
  <si>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</si>
  <si>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</si>
  <si>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</si>
  <si>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</si>
  <si>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</si>
  <si>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</si>
  <si>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</si>
  <si>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</si>
  <si>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</si>
  <si>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</si>
  <si>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</si>
  <si>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</si>
  <si>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</si>
  <si>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</si>
  <si>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</si>
  <si>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</si>
  <si>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</si>
  <si>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</si>
  <si>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</si>
  <si>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</si>
  <si>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</si>
  <si>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</si>
  <si>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</si>
  <si>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</si>
  <si>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</si>
  <si>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</si>
  <si>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</si>
  <si>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</si>
  <si>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</si>
  <si>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</si>
  <si>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</si>
  <si>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</si>
  <si>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</si>
  <si>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</si>
  <si>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</si>
  <si>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</si>
  <si>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</si>
  <si>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</si>
  <si>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</si>
  <si>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</si>
  <si>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</si>
  <si>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</si>
  <si>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</si>
  <si>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</si>
  <si>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</si>
  <si>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</si>
  <si>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</si>
  <si>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</si>
  <si>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</si>
  <si>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</si>
  <si>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</si>
  <si>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</si>
  <si>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</si>
  <si>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</si>
  <si>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</si>
  <si>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</si>
  <si>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</si>
  <si>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</si>
  <si>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</si>
  <si>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</si>
  <si>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</si>
  <si>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</si>
  <si>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</si>
  <si>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</si>
  <si>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</si>
  <si>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</si>
  <si>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</si>
  <si>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</si>
  <si>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</si>
  <si>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</si>
  <si>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</si>
  <si>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</si>
  <si>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</si>
  <si>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</si>
  <si>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</si>
  <si>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</si>
  <si>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</si>
  <si>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</si>
  <si>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</si>
  <si>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</si>
  <si>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</si>
  <si>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</si>
  <si>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</si>
  <si>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</si>
  <si>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</si>
  <si>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</si>
  <si>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</si>
  <si>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</si>
  <si>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</si>
  <si>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</si>
  <si>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</si>
  <si>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</si>
  <si>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</si>
  <si>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</si>
  <si>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</si>
  <si>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</si>
  <si>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</si>
  <si>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</si>
  <si>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</si>
  <si>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</si>
  <si>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</si>
  <si>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</si>
  <si>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</si>
  <si>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</si>
  <si>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</si>
  <si>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</si>
  <si>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</si>
  <si>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</si>
  <si>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</si>
  <si>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</si>
  <si>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</si>
  <si>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</si>
  <si>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</si>
  <si>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</si>
  <si>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</si>
  <si>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</si>
  <si>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</si>
  <si>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</si>
  <si>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</si>
  <si>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</si>
  <si>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</si>
  <si>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</si>
  <si>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</si>
  <si>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</si>
  <si>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</si>
  <si>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</si>
  <si>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</si>
  <si>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</si>
  <si>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</si>
  <si>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</si>
  <si>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</si>
  <si>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</si>
  <si>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</si>
  <si>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</si>
  <si>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</si>
  <si>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</si>
  <si>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</si>
  <si>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</si>
  <si>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</si>
  <si>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</si>
  <si>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</si>
  <si>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</si>
  <si>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</si>
  <si>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</si>
  <si>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</si>
  <si>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</si>
  <si>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</si>
  <si>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</si>
  <si>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</si>
  <si>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</si>
  <si>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</si>
  <si>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</si>
  <si>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</si>
  <si>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</si>
  <si>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</si>
  <si>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</si>
  <si>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</si>
  <si>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</si>
  <si>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</si>
  <si>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</si>
  <si>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</si>
  <si>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</si>
  <si>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</si>
  <si>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</si>
  <si>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</si>
  <si>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</si>
  <si>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</si>
  <si>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</si>
  <si>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</si>
  <si>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</si>
  <si>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</si>
  <si>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</si>
  <si>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</si>
  <si>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</si>
  <si>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</si>
  <si>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</si>
  <si>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</si>
  <si>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</si>
  <si>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</si>
  <si>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</si>
  <si>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</si>
  <si>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</si>
  <si>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</si>
  <si>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</si>
  <si>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</si>
  <si>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</si>
  <si>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</si>
  <si>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</si>
  <si>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</si>
  <si>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</si>
  <si>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</si>
  <si>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</si>
  <si>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</si>
  <si>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</si>
  <si>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</si>
  <si>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</si>
  <si>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</si>
  <si>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</si>
  <si>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</si>
  <si>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</si>
  <si>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</si>
  <si>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</si>
  <si>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</si>
  <si>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</si>
  <si>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</si>
  <si>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</si>
  <si>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</si>
  <si>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</si>
  <si>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</si>
  <si>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</si>
  <si>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</si>
  <si>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</si>
  <si>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</si>
  <si>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</si>
  <si>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</si>
  <si>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</si>
  <si>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</si>
  <si>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</si>
  <si>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</si>
  <si>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</si>
  <si>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</si>
  <si>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</si>
  <si>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</si>
  <si>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</si>
  <si>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</si>
  <si>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</si>
  <si>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</si>
  <si>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</si>
  <si>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</si>
  <si>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</si>
  <si>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</si>
  <si>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</si>
  <si>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</si>
  <si>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</si>
  <si>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</si>
  <si>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</si>
  <si>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</si>
  <si>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</si>
  <si>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</si>
  <si>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</si>
  <si>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</si>
  <si>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</si>
  <si>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</si>
  <si>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</si>
  <si>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</si>
  <si>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</si>
  <si>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</si>
  <si>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</si>
  <si>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</si>
  <si>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</si>
  <si>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</si>
  <si>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</si>
  <si>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</si>
  <si>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</si>
  <si>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</si>
  <si>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</si>
  <si>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</si>
  <si>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</si>
  <si>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</si>
  <si>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</si>
  <si>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</si>
  <si>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</si>
  <si>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</si>
  <si>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</si>
  <si>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</si>
  <si>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</si>
  <si>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</si>
  <si>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</si>
  <si>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</si>
  <si>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</si>
  <si>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</si>
  <si>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</si>
  <si>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</si>
  <si>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</si>
  <si>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</si>
  <si>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</si>
  <si>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</si>
  <si>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</si>
  <si>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</si>
  <si>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</si>
  <si>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</si>
  <si>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</si>
  <si>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</si>
  <si>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</si>
  <si>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</si>
  <si>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</si>
  <si>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</si>
  <si>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</si>
  <si>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</si>
  <si>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</si>
  <si>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</si>
  <si>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</si>
  <si>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</si>
  <si>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</si>
  <si>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</si>
  <si>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</si>
  <si>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</si>
  <si>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</si>
  <si>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</si>
  <si>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</si>
  <si>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</si>
  <si>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</si>
  <si>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</si>
  <si>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</si>
  <si>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</si>
  <si>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</si>
  <si>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</si>
  <si>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</si>
  <si>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</si>
  <si>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</si>
  <si>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</si>
  <si>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</si>
  <si>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</si>
  <si>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</si>
  <si>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</si>
  <si>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</si>
  <si>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</si>
  <si>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</si>
  <si>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</si>
  <si>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</si>
  <si>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</si>
  <si>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</si>
  <si>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</si>
  <si>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</si>
  <si>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</si>
  <si>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</si>
  <si>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</si>
  <si>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</si>
  <si>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</si>
  <si>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</si>
  <si>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</si>
  <si>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</si>
  <si>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</si>
  <si>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</si>
  <si>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</si>
  <si>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</si>
  <si>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</si>
  <si>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</si>
  <si>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</si>
  <si>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</si>
  <si>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</si>
  <si>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</si>
  <si>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</si>
  <si>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</si>
  <si>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</si>
  <si>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</si>
  <si>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</si>
  <si>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</si>
  <si>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</si>
  <si>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</si>
  <si>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</si>
  <si>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</si>
  <si>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</si>
  <si>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</si>
  <si>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</si>
  <si>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</si>
  <si>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</si>
  <si>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</si>
  <si>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</si>
  <si>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</si>
  <si>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</si>
  <si>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</si>
  <si>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</si>
  <si>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</si>
  <si>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</si>
  <si>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</si>
  <si>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</si>
  <si>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</si>
  <si>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</si>
  <si>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</si>
  <si>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</si>
  <si>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</si>
  <si>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</si>
  <si>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</si>
  <si>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</si>
  <si>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</si>
  <si>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</si>
  <si>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</si>
  <si>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</si>
  <si>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</si>
  <si>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</si>
  <si>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</si>
  <si>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</si>
  <si>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</si>
  <si>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</si>
  <si>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</si>
  <si>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</si>
  <si>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</si>
  <si>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</si>
  <si>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</si>
  <si>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</si>
  <si>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</si>
  <si>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</si>
  <si>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</si>
  <si>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</si>
  <si>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</si>
  <si>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</si>
  <si>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</si>
  <si>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</si>
  <si>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</si>
  <si>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</si>
  <si>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</si>
  <si>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</si>
  <si>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</si>
  <si>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</si>
  <si>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</si>
  <si>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</si>
  <si>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</si>
  <si>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</si>
  <si>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</si>
  <si>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</si>
  <si>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</si>
  <si>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</si>
  <si>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</si>
  <si>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</si>
  <si>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</si>
  <si>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</si>
  <si>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</si>
  <si>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</si>
  <si>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</si>
  <si>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</si>
  <si>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</si>
  <si>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</si>
  <si>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</si>
  <si>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</si>
  <si>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</si>
  <si>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</si>
  <si>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</si>
  <si>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</si>
  <si>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</si>
  <si>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</si>
  <si>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</si>
  <si>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</si>
  <si>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</si>
  <si>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</si>
  <si>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</si>
  <si>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</si>
  <si>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</si>
  <si>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</si>
  <si>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</si>
  <si>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</si>
  <si>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</si>
  <si>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</si>
  <si>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</si>
  <si>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</si>
  <si>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</si>
  <si>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</si>
  <si>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</si>
  <si>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</si>
  <si>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</si>
  <si>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</si>
  <si>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</si>
  <si>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</si>
  <si>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</si>
  <si>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</si>
  <si>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</si>
  <si>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</si>
  <si>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</si>
  <si>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</si>
  <si>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</si>
  <si>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</si>
  <si>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</si>
  <si>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</si>
  <si>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</si>
  <si>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</si>
  <si>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</si>
  <si>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</si>
  <si>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</si>
  <si>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</si>
  <si>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</si>
  <si>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</si>
  <si>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</si>
  <si>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</si>
  <si>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</si>
  <si>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</si>
  <si>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</si>
  <si>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</si>
  <si>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</si>
  <si>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</si>
  <si>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</si>
  <si>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</si>
  <si>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</si>
  <si>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</si>
  <si>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</si>
  <si>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</si>
  <si>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</si>
  <si>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</si>
  <si>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</si>
  <si>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</si>
  <si>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</si>
  <si>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</si>
  <si>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</si>
  <si>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</si>
  <si>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</si>
  <si>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</si>
  <si>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</si>
  <si>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</si>
  <si>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</si>
  <si>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</si>
  <si>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</si>
  <si>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</si>
  <si>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</si>
  <si>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</si>
  <si>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</si>
  <si>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</si>
  <si>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</si>
  <si>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</si>
  <si>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</si>
  <si>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</si>
  <si>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</si>
  <si>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</si>
  <si>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</si>
  <si>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</si>
  <si>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</si>
  <si>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</si>
  <si>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</si>
  <si>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</si>
  <si>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</si>
  <si>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</si>
  <si>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</si>
  <si>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</si>
  <si>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</si>
  <si>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</si>
  <si>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</si>
  <si>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</si>
  <si>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</si>
  <si>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</si>
  <si>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</si>
  <si>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</si>
  <si>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</si>
  <si>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</si>
  <si>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</si>
  <si>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</si>
  <si>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</si>
  <si>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</si>
  <si>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</si>
  <si>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</si>
  <si>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</si>
  <si>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</si>
  <si>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</si>
  <si>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</si>
  <si>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</si>
  <si>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</si>
  <si>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</si>
  <si>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</si>
  <si>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</si>
  <si>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</si>
  <si>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</si>
  <si>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</si>
  <si>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</si>
  <si>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</si>
  <si>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</si>
  <si>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</si>
  <si>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</si>
  <si>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</si>
  <si>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</si>
  <si>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</si>
  <si>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</si>
  <si>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</si>
  <si>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</si>
  <si>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</si>
  <si>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</si>
  <si>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</si>
  <si>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</si>
  <si>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</si>
  <si>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</si>
  <si>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</si>
  <si>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</si>
  <si>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</si>
  <si>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</si>
  <si>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</si>
  <si>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</si>
  <si>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</si>
  <si>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</si>
  <si>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</si>
  <si>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</si>
  <si>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</si>
  <si>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</si>
  <si>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</si>
  <si>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</si>
  <si>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</si>
  <si>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</si>
  <si>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</si>
  <si>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</si>
  <si>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</si>
  <si>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</si>
  <si>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</si>
  <si>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</si>
  <si>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</si>
  <si>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</si>
  <si>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</si>
  <si>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</si>
  <si>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</si>
  <si>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</si>
  <si>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</si>
  <si>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</si>
  <si>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</si>
  <si>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</si>
  <si>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</si>
  <si>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</si>
  <si>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</si>
  <si>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</si>
  <si>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</si>
  <si>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</si>
  <si>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</si>
  <si>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</si>
  <si>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</si>
  <si>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</si>
  <si>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</si>
  <si>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</si>
  <si>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</si>
  <si>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</si>
  <si>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</si>
  <si>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</si>
  <si>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</si>
  <si>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</si>
  <si>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</si>
  <si>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</si>
  <si>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</si>
  <si>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</si>
  <si>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</si>
  <si>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</si>
  <si>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</si>
  <si>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</si>
  <si>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</si>
  <si>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</si>
  <si>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</si>
  <si>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</si>
  <si>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</si>
  <si>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</si>
  <si>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</si>
  <si>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</si>
  <si>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</si>
  <si>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</si>
  <si>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</si>
  <si>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</si>
  <si>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</si>
  <si>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</si>
  <si>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</si>
  <si>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</si>
  <si>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</si>
  <si>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</si>
  <si>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</si>
  <si>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</si>
  <si>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</si>
  <si>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</si>
  <si>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</si>
  <si>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</si>
  <si>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</si>
  <si>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</si>
  <si>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</si>
  <si>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</si>
  <si>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</si>
  <si>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</si>
  <si>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</si>
  <si>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</si>
  <si>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</si>
  <si>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</si>
  <si>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</si>
  <si>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</si>
  <si>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</si>
  <si>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</si>
  <si>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</si>
  <si>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</si>
  <si>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</si>
  <si>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</si>
  <si>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</si>
  <si>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</si>
  <si>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</si>
  <si>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</si>
  <si>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</si>
  <si>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</si>
  <si>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</si>
  <si>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</si>
  <si>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</si>
  <si>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</si>
  <si>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</si>
  <si>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</si>
  <si>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</si>
  <si>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</si>
  <si>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</si>
  <si>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</si>
  <si>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</si>
  <si>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</si>
  <si>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</si>
  <si>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</si>
  <si>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</si>
  <si>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</si>
  <si>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</si>
  <si>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</si>
  <si>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</si>
  <si>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</si>
  <si>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</si>
  <si>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</si>
  <si>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</si>
  <si>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</si>
  <si>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</si>
  <si>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</si>
  <si>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</si>
  <si>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</si>
  <si>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</si>
  <si>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</si>
  <si>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</si>
  <si>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</si>
  <si>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</si>
  <si>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</si>
  <si>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</si>
  <si>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</si>
  <si>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</si>
  <si>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</si>
  <si>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</si>
  <si>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</si>
  <si>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</si>
  <si>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</si>
  <si>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</si>
  <si>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</si>
  <si>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</si>
  <si>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</si>
  <si>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</si>
  <si>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</si>
  <si>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</si>
  <si>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</si>
  <si>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</si>
  <si>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</si>
  <si>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</si>
  <si>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</si>
  <si>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</si>
  <si>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</si>
  <si>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</si>
  <si>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</si>
  <si>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</si>
  <si>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</si>
  <si>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</si>
  <si>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</si>
  <si>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</si>
  <si>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</si>
  <si>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</si>
  <si>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</si>
  <si>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</si>
  <si>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</si>
  <si>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</si>
  <si>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</si>
  <si>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</si>
  <si>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</si>
  <si>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</si>
  <si>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</si>
  <si>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</si>
  <si>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</si>
  <si>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</si>
  <si>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</si>
  <si>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</si>
  <si>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</si>
  <si>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</si>
  <si>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</si>
  <si>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</si>
  <si>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</si>
  <si>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</si>
  <si>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</si>
  <si>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</si>
  <si>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</si>
  <si>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</si>
  <si>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</si>
  <si>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</si>
  <si>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</si>
  <si>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</si>
  <si>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</si>
  <si>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</si>
  <si>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</si>
  <si>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</si>
  <si>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</si>
  <si>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</si>
  <si>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</si>
  <si>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</si>
  <si>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</si>
  <si>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</si>
  <si>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</si>
  <si>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</si>
  <si>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</si>
  <si>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</si>
  <si>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</si>
  <si>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</si>
  <si>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</si>
  <si>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</si>
  <si>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</si>
  <si>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</si>
  <si>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</si>
  <si>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</si>
  <si>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</si>
  <si>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</si>
  <si>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</si>
  <si>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</si>
  <si>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</si>
  <si>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</si>
  <si>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</si>
  <si>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</si>
  <si>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</si>
  <si>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</si>
  <si>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</si>
  <si>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</si>
  <si>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</si>
  <si>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</si>
  <si>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</si>
  <si>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</si>
  <si>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</si>
  <si>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</si>
  <si>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</si>
  <si>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</si>
  <si>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</si>
  <si>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</si>
  <si>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</si>
  <si>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</si>
  <si>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</si>
  <si>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</si>
  <si>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</si>
  <si>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</si>
  <si>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</si>
  <si>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</si>
  <si>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</si>
  <si>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</si>
  <si>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</si>
  <si>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</si>
  <si>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</si>
  <si>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</si>
  <si>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</si>
  <si>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</si>
  <si>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</si>
  <si>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</si>
  <si>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</si>
  <si>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</si>
  <si>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</si>
  <si>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</si>
  <si>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</si>
  <si>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</si>
  <si>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</si>
  <si>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</si>
  <si>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</si>
  <si>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</si>
  <si>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</si>
  <si>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</si>
  <si>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</si>
  <si>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</si>
  <si>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</si>
  <si>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</si>
  <si>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</si>
  <si>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</si>
  <si>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</si>
  <si>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</si>
  <si>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</si>
  <si>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</si>
  <si>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</si>
  <si>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</si>
  <si>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</si>
  <si>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</si>
  <si>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</si>
  <si>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</si>
  <si>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</si>
  <si>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</si>
  <si>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</si>
  <si>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</si>
  <si>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</si>
  <si>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</si>
  <si>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</si>
  <si>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</si>
  <si>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</si>
  <si>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</si>
  <si>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</si>
  <si>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</si>
  <si>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</si>
  <si>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</si>
  <si>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</si>
  <si>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</si>
  <si>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</si>
  <si>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</si>
  <si>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</si>
  <si>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</si>
  <si>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</si>
  <si>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</si>
  <si>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</si>
  <si>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</si>
  <si>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</si>
  <si>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</si>
  <si>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</si>
  <si>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</si>
  <si>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</si>
  <si>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</si>
  <si>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</si>
  <si>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</si>
  <si>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</si>
  <si>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</si>
  <si>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</si>
  <si>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</si>
  <si>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</si>
  <si>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</si>
  <si>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</si>
  <si>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</si>
  <si>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</si>
  <si>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</si>
  <si>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</si>
  <si>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</si>
  <si>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</si>
  <si>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</si>
  <si>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</si>
  <si>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</si>
  <si>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</si>
  <si>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</si>
  <si>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</si>
  <si>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</si>
  <si>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</si>
  <si>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</si>
  <si>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</si>
  <si>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</si>
  <si>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</si>
  <si>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</si>
  <si>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</si>
  <si>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</si>
  <si>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</si>
  <si>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</si>
  <si>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</si>
  <si>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</si>
  <si>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</si>
  <si>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</si>
  <si>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</si>
  <si>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</si>
  <si>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</si>
  <si>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</si>
  <si>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</si>
  <si>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</si>
  <si>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</si>
  <si>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</si>
  <si>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</si>
  <si>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</si>
  <si>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</si>
  <si>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</si>
  <si>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</si>
  <si>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</si>
  <si>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</si>
  <si>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</si>
  <si>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</si>
  <si>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</si>
  <si>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</si>
  <si>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</si>
  <si>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</si>
  <si>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</si>
  <si>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</si>
  <si>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</si>
  <si>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</si>
  <si>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</si>
  <si>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</si>
  <si>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</si>
  <si>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</si>
  <si>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</si>
  <si>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</si>
  <si>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</si>
  <si>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</si>
  <si>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</si>
  <si>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</si>
  <si>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</si>
  <si>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</si>
  <si>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</si>
  <si>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</si>
  <si>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</si>
  <si>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</si>
  <si>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</si>
  <si>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</si>
  <si>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</si>
  <si>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</si>
  <si>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</si>
  <si>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</si>
  <si>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</si>
  <si>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</si>
  <si>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</si>
  <si>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</si>
  <si>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</si>
  <si>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</si>
  <si>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</si>
  <si>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</si>
  <si>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</si>
  <si>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</si>
  <si>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</si>
  <si>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</si>
  <si>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</si>
  <si>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</si>
  <si>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</si>
  <si>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</si>
  <si>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</si>
  <si>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</si>
  <si>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</si>
  <si>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</si>
  <si>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</si>
  <si>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</si>
  <si>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</si>
  <si>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</si>
  <si>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</si>
  <si>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</si>
  <si>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</si>
  <si>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</si>
  <si>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</si>
  <si>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</si>
  <si>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</si>
  <si>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</si>
  <si>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</si>
  <si>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</si>
  <si>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</si>
  <si>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</si>
  <si>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</si>
  <si>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</si>
  <si>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</si>
  <si>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</si>
  <si>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</si>
  <si>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</si>
  <si>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</si>
  <si>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</si>
  <si>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</si>
  <si>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</si>
  <si>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</si>
  <si>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</si>
  <si>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</si>
  <si>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</si>
  <si>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</si>
  <si>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</si>
  <si>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</si>
  <si>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</si>
  <si>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</si>
  <si>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</si>
  <si>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</si>
  <si>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</si>
  <si>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</si>
  <si>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</si>
  <si>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</si>
  <si>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</si>
  <si>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</si>
  <si>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</si>
  <si>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</si>
  <si>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</si>
  <si>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</si>
  <si>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</si>
  <si>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</si>
  <si>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</si>
  <si>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</si>
  <si>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</si>
  <si>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</si>
  <si>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</si>
  <si>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</si>
  <si>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</si>
  <si>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</si>
  <si>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</si>
  <si>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</si>
  <si>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</si>
  <si>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</si>
  <si>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</si>
  <si>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</si>
  <si>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</si>
  <si>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</si>
  <si>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</si>
  <si>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</si>
  <si>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</si>
  <si>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</si>
  <si>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</si>
  <si>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</si>
  <si>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</si>
  <si>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</si>
  <si>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</si>
  <si>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</si>
  <si>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</si>
  <si>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</si>
  <si>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</si>
  <si>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</si>
  <si>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</si>
  <si>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</si>
  <si>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</si>
  <si>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</si>
  <si>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</si>
  <si>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</si>
  <si>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</si>
  <si>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</si>
  <si>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</si>
  <si>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</si>
  <si>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</si>
  <si>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</si>
  <si>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</si>
  <si>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</si>
  <si>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</si>
  <si>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</si>
  <si>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</si>
  <si>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</si>
  <si>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</si>
  <si>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</si>
  <si>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</si>
  <si>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</si>
  <si>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</si>
  <si>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</si>
  <si>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</si>
  <si>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</si>
  <si>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</si>
  <si>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</si>
  <si>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</si>
  <si>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</si>
  <si>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</si>
  <si>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</si>
  <si>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</si>
  <si>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</si>
  <si>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</si>
  <si>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</si>
  <si>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</si>
  <si>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</si>
  <si>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</si>
  <si>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</si>
  <si>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</si>
  <si>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</si>
  <si>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</si>
  <si>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</si>
  <si>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</si>
  <si>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</si>
  <si>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</si>
  <si>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</si>
  <si>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</si>
  <si>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</si>
  <si>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</si>
  <si>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</si>
  <si>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</si>
  <si>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</si>
  <si>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</si>
  <si>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</si>
  <si>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</si>
  <si>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</si>
  <si>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</si>
  <si>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</si>
  <si>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</si>
  <si>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</si>
  <si>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</si>
  <si>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</si>
  <si>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</si>
  <si>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</si>
  <si>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</si>
  <si>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</si>
  <si>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</si>
  <si>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</si>
  <si>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</si>
  <si>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</si>
  <si>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</si>
  <si>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</si>
  <si>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</si>
  <si>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</si>
  <si>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</si>
  <si>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</si>
  <si>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</si>
  <si>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</si>
  <si>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</si>
  <si>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</si>
  <si>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</si>
  <si>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</si>
  <si>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</si>
  <si>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</si>
  <si>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</si>
  <si>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</si>
  <si>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</si>
  <si>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</si>
  <si>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</si>
  <si>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</si>
  <si>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</si>
  <si>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</si>
  <si>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</si>
  <si>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</si>
  <si>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</si>
  <si>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</si>
  <si>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</si>
  <si>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</si>
  <si>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</si>
  <si>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</si>
  <si>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</si>
  <si>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</si>
  <si>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</si>
  <si>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</si>
  <si>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</si>
  <si>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</si>
  <si>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</si>
  <si>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</si>
  <si>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</si>
  <si>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</si>
  <si>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</si>
  <si>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</si>
  <si>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</si>
  <si>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</si>
  <si>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</si>
  <si>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</si>
  <si>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</si>
  <si>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</si>
  <si>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</si>
  <si>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</si>
  <si>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</si>
  <si>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</si>
  <si>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</si>
  <si>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</si>
  <si>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</si>
  <si>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</si>
  <si>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</si>
  <si>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</si>
  <si>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</si>
  <si>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</si>
  <si>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</si>
  <si>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</si>
  <si>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</si>
  <si>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</si>
  <si>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</si>
  <si>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</si>
  <si>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</si>
  <si>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</si>
  <si>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</si>
  <si>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</si>
  <si>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</si>
  <si>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</si>
  <si>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</si>
  <si>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</si>
  <si>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</si>
  <si>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</si>
  <si>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</si>
  <si>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</si>
  <si>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</si>
  <si>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</si>
  <si>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</si>
  <si>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</si>
  <si>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</si>
  <si>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</si>
  <si>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</si>
  <si>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</si>
  <si>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</si>
  <si>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</si>
  <si>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</si>
  <si>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</si>
  <si>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</si>
  <si>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</si>
  <si>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</si>
  <si>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</si>
  <si>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</si>
  <si>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</si>
  <si>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</si>
  <si>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</si>
  <si>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</si>
  <si>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</si>
  <si>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</si>
  <si>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</si>
  <si>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</si>
  <si>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</si>
  <si>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</si>
  <si>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</si>
  <si>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</si>
  <si>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</si>
  <si>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</si>
  <si>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</si>
  <si>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</si>
  <si>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</si>
  <si>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</si>
  <si>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</si>
  <si>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</si>
  <si>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</si>
  <si>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</si>
  <si>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</si>
  <si>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</si>
  <si>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</si>
  <si>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</si>
  <si>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</si>
  <si>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</si>
  <si>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</si>
  <si>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</si>
  <si>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</si>
  <si>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</si>
  <si>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</si>
  <si>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</si>
  <si>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</si>
  <si>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</si>
  <si>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</si>
  <si>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</si>
  <si>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</si>
  <si>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</si>
  <si>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</si>
  <si>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</si>
  <si>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</si>
  <si>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</si>
  <si>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</si>
  <si>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</si>
  <si>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</si>
  <si>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</si>
  <si>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</si>
  <si>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</si>
  <si>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</si>
  <si>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</si>
  <si>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</si>
  <si>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</si>
  <si>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</si>
  <si>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</si>
  <si>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</si>
  <si>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</si>
  <si>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</si>
  <si>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</si>
  <si>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</si>
  <si>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</si>
  <si>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</si>
  <si>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</si>
  <si>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</si>
  <si>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</si>
  <si>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</si>
  <si>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</si>
  <si>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</si>
  <si>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</si>
  <si>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</si>
  <si>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</si>
  <si>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</si>
  <si>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</si>
  <si>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</si>
  <si>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</si>
  <si>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</si>
  <si>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</si>
  <si>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</si>
  <si>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</si>
  <si>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</si>
  <si>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</si>
  <si>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</si>
  <si>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</si>
  <si>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</si>
  <si>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</si>
  <si>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</si>
  <si>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</si>
  <si>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</si>
  <si>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</si>
  <si>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</si>
  <si>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</si>
  <si>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</si>
  <si>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</si>
  <si>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</si>
  <si>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</si>
  <si>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</si>
  <si>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</si>
  <si>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</si>
  <si>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</si>
  <si>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</si>
  <si>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</si>
  <si>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</si>
  <si>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</si>
  <si>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</si>
  <si>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</si>
  <si>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</si>
  <si>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</si>
  <si>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</si>
  <si>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</si>
  <si>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</si>
  <si>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</si>
  <si>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</si>
  <si>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</si>
  <si>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</si>
  <si>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</si>
  <si>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</si>
  <si>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</si>
  <si>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</si>
  <si>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</si>
  <si>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</si>
  <si>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</si>
  <si>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</si>
  <si>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</si>
  <si>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</si>
  <si>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</si>
  <si>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</si>
  <si>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</si>
  <si>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</si>
  <si>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</si>
  <si>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</si>
  <si>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</si>
  <si>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</si>
  <si>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</si>
  <si>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</si>
  <si>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</si>
  <si>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</si>
  <si>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</si>
  <si>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</si>
  <si>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</si>
  <si>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</si>
  <si>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</si>
  <si>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</si>
  <si>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</si>
  <si>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</si>
  <si>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</si>
  <si>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</si>
  <si>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</si>
  <si>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</si>
  <si>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</si>
  <si>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</si>
  <si>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</si>
  <si>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</si>
  <si>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</si>
  <si>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</si>
  <si>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</si>
  <si>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</si>
  <si>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</si>
  <si>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</si>
  <si>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</si>
  <si>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</si>
  <si>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</si>
  <si>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</si>
  <si>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</si>
  <si>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</si>
  <si>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</si>
  <si>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</si>
  <si>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</si>
  <si>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</si>
  <si>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</si>
  <si>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</si>
  <si>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</si>
  <si>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</si>
  <si>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</si>
  <si>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</si>
  <si>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</si>
  <si>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</si>
  <si>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</si>
  <si>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</si>
  <si>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</si>
  <si>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</si>
  <si>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</si>
  <si>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</si>
  <si>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</si>
  <si>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</si>
  <si>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</si>
  <si>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</si>
  <si>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</si>
  <si>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</si>
  <si>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</si>
  <si>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</si>
  <si>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</si>
  <si>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</si>
  <si>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</si>
  <si>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</si>
  <si>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</si>
  <si>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</si>
  <si>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</si>
  <si>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</si>
  <si>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</si>
  <si>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</si>
  <si>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</si>
  <si>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</si>
  <si>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</si>
  <si>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</si>
  <si>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</si>
  <si>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</si>
  <si>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</si>
  <si>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</si>
  <si>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</si>
  <si>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</si>
  <si>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</si>
  <si>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</si>
  <si>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</si>
  <si>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</si>
  <si>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</si>
  <si>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</si>
  <si>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</si>
  <si>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</si>
  <si>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</si>
  <si>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</si>
  <si>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</si>
  <si>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</si>
  <si>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</si>
  <si>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</si>
  <si>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</si>
  <si>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</si>
  <si>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</si>
  <si>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</si>
  <si>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</si>
  <si>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</si>
  <si>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</si>
  <si>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</si>
  <si>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</si>
  <si>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</si>
  <si>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</si>
  <si>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</si>
  <si>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</si>
  <si>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</si>
  <si>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</si>
  <si>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</si>
  <si>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</si>
  <si>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</si>
  <si>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</si>
  <si>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</si>
  <si>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</si>
  <si>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</si>
  <si>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</si>
  <si>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</si>
  <si>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</si>
  <si>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</si>
  <si>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</si>
  <si>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</si>
  <si>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</si>
  <si>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</si>
  <si>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</si>
  <si>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</si>
  <si>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</si>
  <si>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</si>
  <si>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</si>
  <si>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</si>
  <si>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</si>
  <si>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</si>
  <si>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</si>
  <si>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</si>
  <si>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</si>
  <si>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</si>
  <si>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</si>
  <si>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</si>
  <si>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</si>
  <si>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</si>
  <si>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</si>
  <si>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</si>
  <si>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</si>
  <si>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</si>
  <si>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</si>
  <si>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</si>
  <si>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</si>
  <si>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</si>
  <si>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</si>
  <si>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</si>
  <si>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</si>
  <si>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</si>
  <si>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</si>
  <si>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</si>
  <si>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</si>
  <si>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</si>
  <si>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</si>
  <si>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</si>
  <si>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</si>
  <si>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</si>
  <si>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</si>
  <si>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</si>
  <si>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</si>
  <si>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</si>
  <si>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</si>
  <si>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</si>
  <si>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</si>
  <si>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</si>
  <si>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</si>
  <si>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</si>
  <si>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</si>
  <si>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</si>
  <si>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</si>
  <si>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</si>
  <si>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</si>
  <si>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</si>
  <si>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</si>
  <si>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</si>
  <si>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</si>
  <si>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</si>
  <si>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</si>
  <si>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</si>
  <si>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</si>
  <si>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</si>
  <si>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</si>
  <si>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</si>
  <si>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</si>
  <si>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</si>
  <si>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</si>
  <si>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</si>
  <si>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</si>
  <si>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</si>
  <si>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</si>
  <si>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</si>
  <si>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</si>
  <si>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</si>
  <si>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</si>
  <si>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</si>
  <si>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</si>
  <si>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</si>
  <si>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</si>
  <si>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</si>
  <si>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</si>
  <si>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</si>
  <si>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</si>
  <si>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</si>
  <si>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</si>
  <si>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</si>
  <si>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</si>
  <si>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</si>
  <si>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</si>
  <si>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</si>
  <si>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</si>
  <si>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</si>
  <si>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</si>
  <si>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</si>
  <si>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</si>
  <si>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</si>
  <si>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</si>
  <si>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</si>
  <si>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</si>
  <si>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</si>
  <si>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</si>
  <si>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</si>
  <si>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</si>
  <si>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</si>
  <si>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</si>
  <si>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</si>
  <si>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</si>
  <si>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</si>
  <si>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</si>
  <si>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</si>
  <si>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</si>
  <si>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</si>
  <si>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</si>
  <si>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</si>
  <si>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</si>
  <si>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</si>
  <si>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</si>
  <si>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</si>
  <si>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</si>
  <si>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</si>
  <si>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</si>
  <si>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</si>
  <si>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</si>
  <si>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</si>
  <si>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</si>
  <si>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</si>
  <si>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</si>
  <si>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</si>
  <si>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</si>
  <si>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</si>
  <si>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</si>
  <si>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</si>
  <si>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</si>
  <si>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</si>
  <si>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</si>
  <si>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</si>
  <si>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</si>
  <si>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</si>
  <si>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</si>
  <si>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</si>
  <si>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</si>
  <si>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</si>
  <si>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</si>
  <si>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</si>
  <si>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</si>
  <si>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</si>
  <si>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</si>
  <si>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</si>
  <si>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</si>
  <si>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</si>
  <si>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</si>
  <si>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</si>
  <si>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</si>
  <si>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</si>
  <si>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</si>
  <si>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</si>
  <si>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</si>
  <si>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</si>
  <si>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</si>
  <si>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</si>
  <si>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</si>
  <si>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</si>
  <si>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</si>
  <si>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</si>
  <si>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</si>
  <si>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</si>
  <si>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</si>
  <si>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</si>
  <si>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</si>
  <si>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</si>
  <si>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</si>
  <si>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</si>
  <si>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</si>
  <si>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</si>
  <si>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</si>
  <si>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</si>
  <si>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</si>
  <si>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</si>
  <si>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</si>
  <si>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</si>
  <si>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</si>
  <si>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</si>
  <si>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</si>
  <si>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</si>
  <si>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</si>
  <si>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</si>
  <si>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</si>
  <si>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</si>
  <si>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</si>
  <si>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</si>
  <si>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</si>
  <si>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</si>
  <si>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</si>
  <si>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</si>
  <si>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</si>
  <si>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</si>
  <si>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</si>
  <si>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</si>
  <si>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</si>
  <si>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</si>
  <si>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</si>
  <si>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</si>
  <si>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</si>
  <si>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</si>
  <si>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</si>
  <si>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</si>
  <si>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</si>
  <si>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</si>
  <si>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</si>
  <si>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</si>
  <si>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</si>
  <si>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</si>
  <si>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</si>
  <si>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</si>
  <si>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</si>
  <si>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</si>
  <si>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</si>
  <si>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</si>
  <si>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</si>
  <si>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</si>
  <si>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</si>
  <si>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</si>
  <si>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</si>
  <si>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</si>
  <si>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</si>
  <si>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</si>
  <si>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</si>
  <si>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</si>
  <si>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</si>
  <si>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</si>
  <si>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</si>
  <si>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</si>
  <si>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</si>
  <si>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</si>
  <si>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</si>
  <si>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</si>
  <si>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</si>
  <si>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</si>
  <si>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</si>
  <si>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</si>
  <si>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</si>
  <si>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</si>
  <si>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</si>
  <si>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</si>
  <si>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</si>
  <si>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</si>
  <si>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</si>
  <si>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</si>
  <si>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</si>
  <si>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</si>
  <si>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</si>
  <si>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</si>
  <si>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</si>
  <si>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</si>
  <si>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</si>
  <si>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</si>
  <si>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</si>
  <si>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</si>
  <si>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</si>
  <si>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</si>
  <si>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</si>
  <si>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</si>
  <si>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</si>
  <si>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</si>
  <si>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</si>
  <si>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</si>
  <si>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</si>
  <si>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</si>
  <si>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</si>
  <si>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</si>
  <si>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</si>
  <si>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</si>
  <si>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</si>
  <si>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</si>
  <si>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</si>
  <si>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</si>
  <si>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</si>
  <si>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</si>
  <si>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</si>
  <si>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</si>
  <si>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</si>
  <si>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</si>
  <si>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</si>
  <si>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</si>
  <si>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</si>
  <si>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</si>
  <si>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</si>
  <si>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</si>
  <si>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</si>
  <si>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</si>
  <si>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</si>
  <si>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</si>
  <si>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</si>
  <si>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</si>
  <si>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</si>
  <si>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</si>
  <si>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</si>
  <si>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</si>
  <si>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</si>
  <si>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</si>
  <si>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</si>
  <si>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</si>
  <si>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</si>
  <si>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</si>
  <si>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</si>
  <si>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</si>
  <si>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</si>
  <si>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</si>
  <si>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</si>
  <si>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</si>
  <si>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</si>
  <si>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</si>
  <si>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</si>
  <si>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</si>
  <si>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</si>
  <si>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</si>
  <si>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</si>
  <si>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</si>
  <si>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</si>
  <si>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</si>
  <si>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</si>
  <si>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</si>
  <si>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</si>
  <si>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</si>
  <si>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</si>
  <si>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</si>
  <si>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</si>
  <si>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</si>
  <si>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</si>
  <si>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</si>
  <si>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</si>
  <si>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</si>
  <si>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</si>
  <si>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</si>
  <si>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</si>
  <si>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</si>
  <si>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</si>
  <si>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</si>
  <si>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</si>
  <si>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</si>
  <si>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</si>
  <si>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</si>
  <si>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</si>
  <si>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</si>
  <si>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</si>
  <si>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</si>
  <si>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</si>
  <si>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</si>
  <si>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</si>
  <si>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</si>
  <si>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</si>
  <si>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</si>
  <si>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</si>
  <si>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</si>
  <si>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</si>
  <si>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</si>
  <si>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</si>
  <si>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</si>
  <si>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</si>
  <si>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</si>
  <si>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</si>
  <si>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</si>
  <si>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</si>
  <si>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</si>
  <si>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</si>
  <si>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</si>
  <si>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</si>
  <si>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</si>
  <si>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</si>
  <si>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</si>
  <si>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</si>
  <si>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</si>
  <si>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</si>
  <si>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</si>
  <si>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</si>
  <si>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</si>
  <si>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</si>
  <si>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</si>
  <si>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</si>
  <si>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</si>
  <si>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</si>
  <si>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</si>
  <si>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</si>
  <si>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</si>
  <si>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</si>
  <si>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</si>
  <si>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</si>
  <si>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</si>
  <si>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</si>
  <si>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</si>
  <si>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</si>
  <si>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</si>
  <si>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</si>
  <si>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</si>
  <si>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</si>
  <si>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</si>
  <si>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</si>
  <si>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</si>
  <si>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</si>
  <si>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</si>
  <si>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</si>
  <si>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</si>
  <si>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</si>
  <si>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</si>
  <si>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</si>
  <si>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</si>
  <si>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</si>
  <si>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</si>
  <si>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</si>
  <si>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</si>
  <si>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</si>
  <si>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</si>
  <si>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</si>
  <si>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</si>
  <si>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</si>
  <si>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</si>
  <si>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</si>
  <si>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</si>
  <si>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</si>
  <si>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</si>
  <si>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</si>
  <si>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</si>
  <si>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</si>
  <si>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</si>
  <si>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</si>
  <si>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</si>
  <si>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</si>
  <si>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</si>
  <si>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</si>
  <si>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</si>
  <si>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</si>
  <si>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</si>
  <si>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</si>
  <si>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</si>
  <si>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</si>
  <si>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</si>
  <si>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</si>
  <si>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</si>
  <si>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</si>
  <si>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</si>
  <si>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</si>
  <si>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</si>
  <si>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</si>
  <si>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</si>
  <si>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</si>
  <si>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</si>
  <si>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</si>
  <si>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</si>
  <si>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</si>
  <si>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</si>
  <si>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</si>
  <si>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</si>
  <si>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</si>
  <si>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</si>
  <si>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</si>
  <si>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</si>
  <si>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</si>
  <si>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</si>
  <si>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</si>
  <si>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</si>
  <si>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</si>
  <si>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</si>
  <si>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</si>
  <si>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</si>
  <si>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</si>
  <si>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</si>
  <si>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</si>
  <si>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</si>
  <si>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</si>
  <si>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</si>
  <si>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</si>
  <si>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</si>
  <si>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</si>
  <si>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</si>
  <si>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</si>
  <si>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</si>
  <si>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</si>
  <si>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</si>
  <si>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</si>
  <si>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</si>
  <si>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</si>
  <si>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</si>
  <si>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</si>
  <si>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</si>
  <si>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</si>
  <si>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</si>
  <si>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</si>
  <si>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</si>
  <si>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</si>
  <si>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</si>
  <si>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</si>
  <si>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</si>
  <si>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</si>
  <si>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</si>
  <si>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</si>
  <si>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</si>
  <si>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</si>
  <si>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</si>
  <si>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</si>
  <si>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</si>
  <si>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</si>
  <si>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</si>
  <si>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</si>
  <si>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</si>
  <si>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</si>
  <si>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</si>
  <si>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</si>
  <si>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</si>
  <si>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</si>
  <si>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</si>
  <si>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</si>
  <si>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</si>
  <si>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</si>
  <si>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</si>
  <si>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</si>
  <si>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</si>
  <si>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</si>
  <si>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</si>
  <si>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</si>
  <si>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</si>
  <si>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</si>
  <si>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</si>
  <si>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</si>
  <si>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</si>
  <si>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</si>
  <si>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</si>
  <si>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</si>
  <si>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</si>
  <si>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</si>
  <si>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</si>
  <si>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</si>
  <si>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</si>
  <si>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</si>
  <si>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</si>
  <si>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</si>
  <si>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</si>
  <si>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</si>
  <si>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</si>
  <si>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</si>
  <si>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</si>
  <si>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</si>
  <si>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</si>
  <si>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</si>
  <si>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</si>
  <si>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</si>
  <si>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</si>
  <si>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</si>
  <si>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</si>
  <si>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</si>
  <si>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</si>
  <si>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</si>
  <si>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</si>
  <si>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</si>
  <si>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</si>
  <si>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</si>
  <si>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</si>
  <si>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</si>
  <si>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</si>
  <si>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</si>
  <si>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</si>
  <si>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</si>
  <si>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</si>
  <si>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</si>
  <si>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</si>
  <si>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</si>
  <si>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</si>
  <si>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</si>
  <si>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</si>
  <si>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</si>
  <si>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</si>
  <si>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</si>
  <si>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</si>
  <si>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</si>
  <si>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</si>
  <si>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</si>
  <si>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</si>
  <si>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</si>
  <si>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</si>
  <si>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</si>
  <si>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</si>
  <si>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</si>
  <si>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</si>
  <si>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</si>
  <si>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</si>
  <si>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</si>
  <si>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</si>
  <si>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</si>
  <si>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</si>
  <si>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</si>
  <si>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</si>
  <si>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</si>
  <si>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</si>
  <si>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</si>
  <si>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</si>
  <si>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</si>
  <si>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</si>
  <si>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</si>
  <si>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</si>
  <si>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</si>
  <si>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</si>
  <si>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</si>
  <si>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</si>
  <si>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</si>
  <si>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</si>
  <si>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</si>
  <si>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</si>
  <si>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</si>
  <si>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</si>
  <si>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</si>
  <si>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</si>
  <si>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</si>
  <si>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</si>
  <si>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</si>
  <si>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</si>
  <si>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</si>
  <si>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</si>
  <si>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</si>
  <si>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</si>
  <si>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</si>
  <si>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</si>
  <si>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</si>
  <si>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</si>
  <si>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</si>
  <si>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</si>
  <si>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</si>
  <si>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</si>
  <si>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</si>
  <si>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</si>
  <si>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</si>
  <si>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</si>
  <si>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</si>
  <si>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</si>
  <si>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</si>
  <si>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</si>
  <si>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</si>
  <si>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</si>
  <si>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</si>
  <si>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</si>
  <si>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</si>
  <si>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</si>
  <si>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</si>
  <si>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</si>
  <si>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</si>
  <si>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</si>
  <si>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</si>
  <si>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</si>
  <si>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</si>
  <si>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</si>
  <si>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</si>
  <si>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</si>
  <si>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</si>
  <si>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</si>
  <si>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</si>
  <si>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</si>
  <si>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</si>
  <si>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</si>
  <si>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</si>
  <si>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</si>
  <si>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</si>
  <si>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</si>
  <si>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</si>
  <si>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</si>
  <si>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</si>
  <si>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</si>
  <si>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</si>
  <si>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</si>
  <si>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</si>
  <si>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</si>
  <si>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</si>
  <si>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</si>
  <si>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</si>
  <si>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</si>
  <si>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</si>
  <si>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</si>
  <si>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</si>
  <si>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</si>
  <si>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</si>
  <si>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</si>
  <si>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</si>
  <si>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</si>
  <si>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</si>
  <si>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</si>
  <si>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</si>
  <si>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</si>
  <si>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</si>
  <si>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</si>
  <si>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</si>
  <si>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</si>
  <si>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</si>
  <si>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</si>
  <si>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</si>
  <si>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</si>
  <si>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</si>
  <si>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</si>
  <si>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</si>
  <si>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</si>
  <si>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</si>
  <si>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</si>
  <si>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</si>
  <si>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</si>
  <si>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</si>
  <si>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</si>
  <si>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</si>
  <si>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</si>
  <si>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</si>
  <si>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</si>
  <si>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</si>
  <si>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</si>
  <si>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</si>
  <si>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</si>
  <si>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</si>
  <si>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</si>
  <si>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</si>
  <si>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</si>
  <si>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</si>
  <si>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</si>
  <si>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</si>
  <si>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</si>
  <si>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</si>
  <si>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</si>
  <si>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</si>
  <si>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</si>
  <si>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</si>
  <si>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</si>
  <si>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</si>
  <si>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</si>
  <si>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</si>
  <si>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</si>
  <si>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</si>
  <si>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</si>
  <si>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</si>
  <si>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</si>
  <si>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</si>
  <si>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</si>
  <si>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</si>
  <si>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</si>
  <si>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</si>
  <si>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</si>
  <si>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</si>
  <si>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</si>
  <si>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</si>
  <si>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</si>
  <si>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</si>
  <si>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</si>
  <si>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</si>
  <si>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</si>
  <si>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</si>
  <si>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</si>
  <si>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</si>
  <si>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</si>
  <si>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</si>
  <si>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</si>
  <si>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</si>
  <si>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</si>
  <si>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</si>
  <si>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</si>
  <si>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</si>
  <si>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</si>
  <si>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</si>
  <si>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</si>
  <si>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</si>
  <si>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</si>
  <si>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</si>
  <si>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</si>
  <si>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</si>
  <si>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</si>
  <si>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</si>
  <si>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</si>
  <si>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</si>
  <si>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</si>
  <si>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</si>
  <si>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</si>
  <si>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</si>
  <si>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</si>
  <si>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</si>
  <si>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</si>
  <si>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</si>
  <si>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</si>
  <si>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</si>
  <si>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</si>
  <si>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</si>
  <si>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</si>
  <si>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</si>
  <si>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</si>
  <si>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</si>
  <si>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</si>
  <si>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</si>
  <si>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</si>
  <si>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</si>
  <si>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</si>
  <si>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</si>
  <si>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</si>
  <si>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</si>
  <si>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</si>
  <si>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</si>
  <si>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</si>
  <si>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</si>
  <si>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</si>
  <si>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</si>
  <si>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</si>
  <si>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</si>
  <si>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</si>
  <si>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</si>
  <si>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</si>
  <si>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</si>
  <si>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</si>
  <si>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</si>
  <si>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</si>
  <si>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</si>
  <si>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</si>
  <si>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</si>
  <si>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</si>
  <si>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</si>
  <si>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</si>
  <si>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</si>
  <si>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</si>
  <si>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</si>
  <si>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</si>
  <si>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</si>
  <si>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</si>
  <si>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</si>
  <si>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</si>
  <si>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</si>
  <si>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</si>
  <si>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</si>
  <si>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</si>
  <si>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</si>
  <si>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</si>
  <si>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</si>
  <si>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</si>
  <si>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</si>
  <si>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</si>
  <si>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</si>
  <si>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</si>
  <si>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</si>
  <si>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</si>
  <si>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</si>
  <si>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</si>
  <si>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</si>
  <si>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</si>
  <si>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</si>
  <si>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</si>
  <si>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</si>
  <si>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</si>
  <si>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</si>
  <si>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</si>
  <si>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</si>
  <si>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</si>
  <si>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</si>
  <si>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</si>
  <si>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</si>
  <si>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</si>
  <si>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</si>
  <si>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</si>
  <si>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</si>
  <si>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</si>
  <si>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</si>
  <si>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</si>
  <si>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</si>
  <si>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</si>
  <si>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</si>
  <si>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</si>
  <si>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</si>
  <si>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</si>
  <si>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</si>
  <si>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</si>
  <si>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</si>
  <si>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</si>
  <si>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</si>
  <si>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</si>
  <si>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</si>
  <si>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</si>
  <si>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</si>
  <si>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</si>
  <si>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</si>
  <si>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</si>
  <si>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</si>
  <si>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</si>
  <si>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</si>
  <si>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</si>
  <si>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</si>
  <si>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</si>
  <si>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</si>
  <si>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</si>
  <si>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</si>
  <si>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</si>
  <si>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</si>
  <si>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</si>
  <si>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</si>
  <si>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</si>
  <si>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</si>
  <si>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</si>
  <si>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</si>
  <si>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</si>
  <si>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</si>
  <si>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</si>
  <si>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</si>
  <si>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</si>
  <si>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</si>
  <si>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</si>
  <si>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</si>
  <si>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</si>
  <si>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</si>
  <si>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</si>
  <si>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</si>
  <si>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</si>
  <si>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</si>
  <si>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</si>
  <si>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</si>
  <si>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</si>
  <si>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</si>
  <si>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</si>
  <si>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</si>
  <si>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</si>
  <si>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</si>
  <si>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</si>
  <si>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</si>
  <si>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</si>
  <si>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</si>
  <si>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</si>
  <si>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</si>
  <si>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</si>
  <si>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</si>
  <si>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</si>
  <si>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</si>
  <si>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</si>
  <si>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</si>
  <si>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</si>
  <si>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</si>
  <si>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</si>
  <si>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</si>
  <si>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</si>
  <si>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</si>
  <si>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</si>
  <si>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</si>
  <si>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</si>
  <si>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</si>
  <si>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</si>
  <si>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</si>
  <si>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</si>
  <si>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</si>
  <si>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</si>
  <si>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</si>
  <si>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</si>
  <si>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</si>
  <si>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</si>
  <si>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</si>
  <si>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</si>
  <si>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</si>
  <si>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</si>
  <si>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</si>
  <si>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</si>
  <si>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</si>
  <si>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</si>
  <si>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</si>
  <si>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</si>
  <si>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</si>
  <si>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</si>
  <si>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</si>
  <si>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</si>
  <si>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</si>
  <si>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</si>
  <si>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</si>
  <si>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</si>
  <si>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</si>
  <si>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</si>
  <si>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</si>
  <si>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</si>
  <si>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</si>
  <si>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</si>
  <si>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</si>
  <si>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</si>
  <si>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</si>
  <si>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</si>
  <si>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</si>
  <si>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</si>
  <si>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</si>
  <si>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</si>
  <si>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</si>
  <si>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</si>
  <si>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</si>
  <si>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</si>
  <si>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</si>
  <si>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</si>
  <si>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</si>
  <si>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</si>
  <si>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</si>
  <si>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</si>
  <si>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</si>
  <si>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</si>
  <si>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</si>
  <si>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</si>
  <si>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</si>
  <si>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</si>
  <si>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</si>
  <si>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</si>
  <si>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</si>
  <si>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</si>
  <si>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</si>
  <si>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</si>
  <si>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</si>
  <si>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</si>
  <si>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</si>
  <si>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</si>
  <si>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</si>
  <si>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</si>
  <si>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</si>
  <si>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</si>
  <si>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</si>
  <si>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</si>
  <si>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</si>
  <si>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</si>
  <si>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</si>
  <si>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</si>
  <si>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</si>
  <si>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</si>
  <si>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</si>
  <si>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</si>
  <si>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</si>
  <si>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</si>
  <si>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</si>
  <si>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</si>
  <si>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</si>
  <si>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</si>
  <si>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</si>
  <si>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</si>
  <si>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</si>
  <si>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</si>
  <si>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</si>
  <si>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</si>
  <si>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</si>
  <si>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</si>
  <si>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</si>
  <si>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</si>
  <si>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</si>
  <si>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</si>
  <si>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</si>
  <si>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</si>
  <si>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</si>
  <si>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</si>
  <si>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</si>
  <si>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</si>
  <si>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</si>
  <si>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</si>
  <si>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</si>
  <si>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</si>
  <si>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</si>
  <si>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</si>
  <si>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</si>
  <si>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</si>
  <si>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</si>
  <si>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</si>
  <si>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</si>
  <si>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</si>
  <si>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</si>
  <si>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</si>
  <si>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</si>
  <si>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</si>
  <si>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</si>
  <si>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</si>
  <si>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</si>
  <si>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</si>
  <si>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</si>
  <si>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</si>
  <si>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</si>
  <si>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</si>
  <si>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</si>
  <si>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</si>
  <si>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</si>
  <si>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</si>
  <si>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</si>
  <si>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</si>
  <si>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</si>
  <si>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</si>
  <si>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</si>
  <si>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</si>
  <si>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</si>
  <si>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</si>
  <si>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</si>
  <si>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</si>
  <si>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</si>
  <si>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</si>
  <si>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</si>
  <si>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</si>
  <si>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</si>
  <si>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</si>
  <si>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</si>
  <si>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</si>
  <si>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</si>
  <si>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</si>
  <si>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</si>
  <si>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</si>
  <si>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</si>
  <si>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</si>
  <si>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</si>
  <si>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</si>
  <si>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</si>
  <si>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</si>
  <si>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</si>
  <si>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</si>
  <si>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</si>
  <si>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</si>
  <si>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</si>
  <si>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</si>
  <si>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</si>
  <si>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</si>
  <si>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</si>
  <si>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</si>
  <si>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</si>
  <si>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</si>
  <si>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</si>
  <si>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</si>
  <si>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</si>
  <si>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</si>
  <si>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</si>
  <si>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</si>
  <si>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</si>
  <si>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</si>
  <si>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</si>
  <si>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</si>
  <si>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</si>
  <si>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</si>
  <si>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</si>
  <si>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</si>
  <si>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</si>
  <si>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</si>
  <si>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</si>
  <si>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</si>
  <si>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</si>
  <si>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</si>
  <si>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</si>
  <si>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</si>
  <si>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</si>
  <si>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</si>
  <si>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</si>
  <si>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</si>
  <si>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</si>
  <si>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</si>
  <si>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</si>
  <si>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</si>
  <si>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</si>
  <si>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</si>
  <si>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</si>
  <si>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</si>
  <si>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</si>
  <si>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</si>
  <si>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</si>
  <si>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</si>
  <si>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</si>
  <si>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</si>
  <si>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</si>
  <si>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</si>
  <si>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</si>
  <si>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</si>
  <si>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</si>
  <si>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</si>
  <si>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</si>
  <si>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</si>
  <si>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</si>
  <si>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</si>
  <si>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</si>
  <si>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</si>
  <si>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</si>
  <si>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</si>
  <si>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</si>
  <si>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</si>
  <si>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</si>
  <si>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</si>
  <si>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</si>
  <si>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</si>
  <si>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</si>
  <si>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</si>
  <si>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</si>
  <si>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</si>
  <si>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</si>
  <si>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</si>
  <si>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</si>
  <si>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</si>
  <si>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</si>
  <si>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</si>
  <si>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</si>
  <si>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</si>
  <si>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</si>
  <si>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</si>
  <si>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</si>
  <si>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</si>
  <si>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</si>
  <si>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</si>
  <si>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</si>
  <si>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</si>
  <si>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</si>
  <si>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</si>
  <si>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</si>
  <si>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</si>
  <si>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</si>
  <si>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</si>
  <si>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</si>
  <si>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</si>
  <si>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</si>
  <si>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</si>
  <si>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</si>
  <si>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</si>
  <si>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</si>
  <si>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</si>
  <si>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</si>
  <si>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</si>
  <si>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</si>
  <si>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</si>
  <si>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</si>
  <si>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</si>
  <si>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</si>
  <si>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</si>
  <si>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</si>
  <si>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</si>
  <si>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</si>
  <si>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</si>
  <si>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</si>
  <si>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</si>
  <si>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</si>
  <si>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</si>
  <si>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</si>
  <si>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</si>
  <si>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</si>
  <si>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</si>
  <si>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</si>
  <si>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</si>
  <si>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</si>
  <si>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</si>
  <si>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</si>
  <si>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</si>
  <si>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</si>
  <si>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</si>
  <si>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</si>
  <si>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</si>
  <si>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</si>
  <si>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</si>
  <si>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</si>
  <si>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</si>
  <si>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</si>
  <si>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</si>
  <si>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</si>
  <si>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</si>
  <si>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</si>
  <si>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</si>
  <si>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</si>
  <si>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</si>
  <si>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</si>
  <si>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</si>
  <si>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</si>
  <si>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</si>
  <si>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</si>
  <si>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</si>
  <si>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</si>
  <si>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</si>
  <si>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</si>
  <si>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</si>
  <si>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</si>
  <si>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</si>
  <si>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</si>
  <si>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</si>
  <si>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</si>
  <si>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</si>
  <si>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</si>
  <si>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</si>
  <si>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</si>
  <si>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</si>
  <si>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</si>
  <si>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</si>
  <si>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</si>
  <si>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</si>
  <si>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</si>
  <si>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</si>
  <si>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</si>
  <si>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</si>
  <si>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</si>
  <si>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</si>
  <si>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</si>
  <si>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</si>
  <si>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</si>
  <si>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</si>
  <si>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</si>
  <si>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</si>
  <si>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</si>
  <si>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</si>
  <si>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</si>
  <si>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</si>
  <si>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</si>
  <si>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</si>
  <si>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</si>
  <si>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</si>
  <si>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</si>
  <si>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</si>
  <si>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</si>
  <si>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</si>
  <si>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</si>
  <si>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</si>
  <si>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</si>
  <si>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</si>
  <si>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</si>
  <si>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</si>
  <si>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</si>
  <si>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</si>
  <si>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</si>
  <si>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</si>
  <si>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</si>
  <si>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</si>
  <si>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</si>
  <si>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</si>
  <si>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</si>
  <si>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</si>
  <si>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</si>
  <si>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</si>
  <si>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</si>
  <si>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</si>
  <si>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</si>
  <si>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</si>
  <si>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</si>
  <si>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</si>
  <si>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</si>
  <si>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</si>
  <si>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</si>
  <si>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</si>
  <si>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</si>
  <si>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</si>
  <si>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</si>
  <si>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</si>
  <si>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</si>
  <si>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</si>
  <si>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</si>
  <si>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</si>
  <si>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</si>
  <si>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</si>
  <si>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</si>
  <si>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</si>
  <si>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</si>
  <si>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</si>
  <si>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</si>
  <si>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</si>
  <si>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</si>
  <si>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</si>
  <si>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</si>
  <si>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</si>
  <si>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</si>
  <si>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</si>
  <si>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</si>
  <si>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</si>
  <si>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</si>
  <si>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</si>
  <si>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</si>
  <si>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</si>
  <si>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</si>
  <si>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</si>
  <si>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</si>
  <si>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</si>
  <si>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</si>
  <si>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</si>
  <si>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</si>
  <si>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</si>
  <si>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</si>
  <si>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</si>
  <si>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</si>
  <si>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</si>
  <si>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</si>
  <si>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</si>
  <si>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</si>
  <si>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</si>
  <si>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</si>
  <si>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</si>
  <si>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</si>
  <si>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</si>
  <si>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</si>
  <si>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</si>
  <si>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</si>
  <si>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</si>
  <si>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</si>
  <si>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</si>
  <si>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</si>
  <si>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</si>
  <si>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</si>
  <si>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</si>
  <si>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</si>
  <si>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</si>
  <si>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</si>
  <si>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</si>
  <si>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</si>
  <si>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</si>
  <si>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</si>
  <si>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</si>
  <si>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</si>
  <si>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</si>
  <si>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</si>
  <si>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</si>
  <si>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</si>
  <si>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</si>
  <si>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</si>
  <si>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</si>
  <si>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</si>
  <si>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</si>
  <si>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</si>
  <si>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</si>
  <si>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</si>
  <si>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</si>
  <si>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</si>
  <si>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</si>
  <si>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</si>
  <si>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</si>
  <si>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</si>
  <si>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</si>
  <si>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</si>
  <si>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</si>
  <si>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</si>
  <si>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</si>
  <si>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</si>
  <si>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</si>
  <si>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</si>
  <si>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</si>
  <si>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</si>
  <si>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</si>
  <si>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</si>
  <si>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</si>
  <si>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</si>
  <si>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</si>
  <si>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</si>
  <si>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</si>
  <si>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</si>
  <si>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</si>
  <si>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</si>
  <si>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</si>
  <si>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</si>
  <si>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</si>
  <si>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</si>
  <si>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</si>
  <si>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</si>
  <si>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</si>
  <si>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</si>
  <si>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</si>
  <si>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</si>
  <si>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</si>
  <si>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</si>
  <si>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</si>
  <si>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</si>
  <si>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</si>
  <si>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</si>
  <si>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</si>
  <si>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</si>
  <si>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</si>
  <si>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</si>
  <si>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</si>
  <si>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</si>
  <si>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</si>
  <si>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</si>
  <si>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</si>
  <si>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</si>
  <si>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</si>
  <si>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</si>
  <si>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</si>
  <si>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</si>
  <si>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</si>
  <si>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</si>
  <si>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</si>
  <si>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</si>
  <si>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</si>
  <si>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</si>
  <si>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</si>
  <si>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</si>
  <si>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</si>
  <si>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</si>
  <si>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</si>
  <si>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</si>
  <si>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</si>
  <si>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</si>
  <si>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</si>
  <si>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</si>
  <si>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</si>
  <si>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</si>
  <si>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</si>
  <si>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</si>
  <si>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</si>
  <si>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</si>
  <si>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</si>
  <si>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</si>
  <si>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</si>
  <si>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</si>
  <si>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</si>
  <si>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</si>
  <si>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</si>
  <si>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</si>
  <si>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</si>
  <si>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</si>
  <si>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</si>
  <si>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</si>
  <si>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</si>
  <si>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</si>
  <si>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</si>
  <si>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</si>
  <si>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</si>
  <si>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</si>
  <si>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</si>
  <si>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</si>
  <si>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</si>
  <si>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</si>
  <si>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</si>
  <si>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</si>
  <si>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</si>
  <si>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</si>
  <si>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</si>
  <si>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</si>
  <si>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</si>
  <si>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</si>
  <si>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</si>
  <si>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</si>
  <si>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</si>
  <si>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</si>
  <si>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</si>
  <si>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</si>
  <si>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</si>
  <si>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</si>
  <si>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</si>
  <si>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</si>
  <si>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</si>
  <si>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</si>
  <si>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</si>
  <si>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</si>
  <si>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</si>
  <si>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</si>
  <si>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</si>
  <si>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</si>
  <si>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</si>
  <si>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</si>
  <si>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</si>
  <si>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</si>
  <si>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</si>
  <si>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</si>
  <si>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</si>
  <si>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</si>
  <si>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</si>
  <si>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</si>
  <si>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</si>
  <si>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</si>
  <si>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</si>
  <si>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</si>
  <si>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</si>
  <si>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</si>
  <si>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</si>
  <si>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</si>
  <si>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</si>
  <si>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</si>
  <si>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</si>
  <si>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</si>
  <si>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</si>
  <si>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</si>
  <si>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</si>
  <si>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</si>
  <si>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</si>
  <si>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</si>
  <si>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</si>
  <si>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</si>
  <si>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</si>
  <si>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</si>
  <si>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</si>
  <si>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</si>
  <si>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</si>
  <si>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</si>
  <si>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</si>
  <si>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</si>
  <si>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</si>
  <si>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</si>
  <si>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</si>
  <si>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</si>
  <si>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</si>
  <si>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</si>
  <si>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</si>
  <si>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</si>
  <si>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</si>
  <si>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</si>
  <si>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</si>
  <si>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</si>
  <si>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</si>
  <si>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</si>
  <si>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</si>
  <si>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</si>
  <si>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</si>
  <si>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</si>
  <si>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</si>
  <si>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</si>
  <si>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</si>
  <si>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</si>
  <si>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</si>
  <si>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</si>
  <si>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</si>
  <si>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</si>
  <si>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</si>
  <si>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</si>
  <si>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</si>
  <si>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</si>
  <si>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</si>
  <si>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</si>
  <si>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</si>
  <si>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</si>
  <si>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</si>
  <si>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</si>
  <si>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</si>
  <si>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</si>
  <si>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</si>
  <si>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</si>
  <si>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</si>
  <si>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</si>
  <si>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</si>
  <si>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</si>
  <si>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</si>
  <si>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</si>
  <si>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</si>
  <si>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</si>
  <si>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</si>
  <si>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</si>
  <si>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</si>
  <si>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</si>
  <si>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</si>
  <si>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</si>
  <si>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</si>
  <si>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</si>
  <si>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</si>
  <si>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</si>
  <si>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</si>
  <si>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</si>
  <si>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</si>
  <si>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</si>
  <si>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</si>
  <si>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</si>
  <si>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</si>
  <si>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</si>
  <si>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</si>
  <si>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</si>
  <si>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</si>
  <si>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</si>
  <si>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</si>
  <si>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</si>
  <si>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</si>
  <si>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</si>
  <si>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</si>
  <si>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</si>
  <si>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</si>
  <si>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</si>
  <si>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</si>
  <si>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</si>
  <si>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</si>
  <si>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</si>
  <si>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</si>
  <si>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</si>
  <si>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</si>
  <si>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</si>
  <si>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</si>
  <si>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</si>
  <si>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</si>
  <si>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</si>
  <si>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</si>
  <si>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</si>
  <si>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</si>
  <si>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</si>
  <si>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</si>
  <si>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</si>
  <si>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</si>
  <si>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</si>
  <si>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</si>
  <si>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</si>
  <si>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</si>
  <si>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</si>
  <si>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</si>
  <si>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</si>
  <si>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</si>
  <si>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</si>
  <si>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</si>
  <si>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</si>
  <si>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</si>
  <si>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</si>
  <si>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</si>
  <si>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</si>
  <si>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</si>
  <si>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</si>
  <si>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</si>
  <si>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</si>
  <si>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</si>
  <si>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</si>
  <si>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</si>
  <si>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</si>
  <si>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</si>
  <si>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</si>
  <si>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</si>
  <si>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</si>
  <si>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</si>
  <si>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</si>
  <si>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</si>
  <si>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</si>
  <si>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</si>
  <si>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</si>
  <si>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</si>
  <si>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</si>
  <si>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</si>
  <si>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</si>
  <si>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</si>
  <si>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</si>
  <si>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</si>
  <si>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</si>
  <si>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</si>
  <si>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</si>
  <si>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</si>
  <si>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</si>
  <si>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</si>
  <si>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</si>
  <si>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</si>
  <si>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</si>
  <si>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</si>
  <si>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</si>
  <si>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</si>
  <si>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</si>
  <si>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</si>
  <si>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</si>
  <si>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</si>
  <si>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</si>
  <si>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</si>
  <si>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</si>
  <si>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</si>
  <si>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</si>
  <si>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</si>
  <si>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</si>
  <si>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</si>
  <si>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</si>
  <si>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</si>
  <si>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</si>
  <si>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</si>
  <si>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</si>
  <si>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</si>
  <si>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</si>
  <si>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</si>
  <si>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</si>
  <si>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</si>
  <si>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</si>
  <si>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</si>
  <si>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</si>
  <si>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</si>
  <si>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</si>
  <si>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</si>
  <si>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</si>
  <si>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</si>
  <si>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</si>
  <si>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</si>
  <si>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</si>
  <si>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</si>
  <si>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</si>
  <si>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</si>
  <si>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</si>
  <si>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</si>
  <si>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</si>
  <si>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</si>
  <si>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</si>
  <si>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</si>
  <si>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</si>
  <si>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</si>
  <si>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</si>
  <si>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</si>
  <si>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</si>
  <si>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</si>
  <si>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</si>
  <si>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</si>
  <si>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</si>
  <si>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</si>
  <si>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</si>
  <si>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</si>
  <si>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</si>
  <si>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</si>
  <si>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</si>
  <si>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</si>
  <si>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</si>
  <si>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</si>
  <si>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</si>
  <si>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</si>
  <si>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</si>
  <si>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</si>
  <si>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</si>
  <si>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</si>
  <si>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</si>
  <si>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</si>
  <si>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</si>
  <si>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</si>
  <si>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</si>
  <si>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</si>
  <si>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</si>
  <si>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</si>
  <si>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</si>
  <si>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</si>
  <si>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</si>
  <si>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</si>
  <si>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</si>
  <si>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</si>
  <si>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</si>
  <si>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</si>
  <si>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</si>
  <si>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</si>
  <si>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</si>
  <si>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</si>
  <si>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</si>
  <si>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</si>
  <si>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</si>
  <si>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</si>
  <si>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</si>
  <si>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</si>
  <si>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</si>
  <si>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</si>
  <si>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</si>
  <si>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</si>
  <si>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</si>
  <si>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</si>
  <si>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</si>
  <si>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</si>
  <si>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</si>
  <si>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</si>
  <si>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</si>
  <si>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</si>
  <si>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</si>
  <si>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</si>
  <si>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</si>
  <si>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</si>
  <si>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</si>
  <si>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</si>
  <si>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</si>
  <si>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</si>
  <si>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</si>
  <si>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</si>
  <si>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</si>
  <si>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</si>
  <si>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</si>
  <si>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</si>
  <si>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</si>
  <si>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</si>
  <si>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</si>
  <si>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</si>
  <si>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</si>
  <si>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</si>
  <si>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</si>
  <si>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</si>
  <si>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</si>
  <si>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</si>
  <si>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</si>
  <si>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</si>
  <si>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</si>
  <si>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</si>
  <si>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</si>
  <si>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</si>
  <si>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</si>
  <si>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</si>
  <si>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</si>
  <si>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</si>
  <si>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</si>
  <si>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</si>
  <si>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</si>
  <si>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</si>
  <si>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</si>
  <si>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</si>
  <si>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</si>
  <si>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</si>
  <si>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</si>
  <si>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</si>
  <si>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</si>
  <si>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</si>
  <si>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</si>
  <si>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</si>
  <si>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</si>
  <si>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</si>
  <si>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</si>
  <si>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</si>
  <si>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</si>
  <si>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</si>
  <si>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</si>
  <si>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</si>
  <si>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</si>
  <si>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</si>
  <si>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</si>
  <si>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</si>
  <si>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</si>
  <si>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</si>
  <si>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</si>
  <si>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</si>
  <si>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</si>
  <si>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</si>
  <si>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</si>
  <si>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</si>
  <si>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</si>
  <si>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</si>
  <si>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</si>
  <si>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</si>
  <si>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</si>
  <si>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</si>
  <si>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</si>
  <si>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</si>
  <si>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</si>
  <si>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</si>
  <si>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</si>
  <si>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</si>
  <si>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</si>
  <si>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</si>
  <si>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</si>
  <si>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</si>
  <si>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</si>
  <si>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</si>
  <si>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</si>
  <si>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</si>
  <si>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</si>
  <si>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</si>
  <si>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</si>
  <si>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</si>
  <si>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</si>
  <si>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</si>
  <si>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</si>
  <si>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</si>
  <si>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</si>
  <si>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</si>
  <si>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</si>
  <si>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</si>
  <si>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</si>
  <si>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</si>
  <si>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</si>
  <si>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</si>
  <si>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</si>
  <si>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</si>
  <si>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</si>
  <si>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</si>
  <si>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</si>
  <si>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</si>
  <si>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</si>
  <si>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</si>
  <si>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</si>
  <si>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</si>
  <si>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</si>
  <si>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</si>
  <si>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</si>
  <si>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</si>
  <si>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</si>
  <si>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</si>
  <si>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</si>
  <si>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</si>
  <si>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</si>
  <si>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</si>
  <si>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</si>
  <si>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</si>
  <si>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</si>
  <si>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</si>
  <si>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</si>
  <si>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</si>
  <si>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</si>
  <si>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</si>
  <si>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</si>
  <si>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</si>
  <si>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</si>
  <si>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</si>
  <si>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</si>
  <si>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</si>
  <si>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</si>
  <si>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</si>
  <si>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</si>
  <si>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</si>
  <si>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</si>
  <si>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</si>
  <si>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</si>
  <si>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</si>
  <si>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</si>
  <si>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</si>
  <si>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</si>
  <si>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</si>
  <si>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</si>
  <si>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</si>
  <si>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</si>
  <si>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</si>
  <si>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</si>
  <si>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</si>
  <si>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</si>
  <si>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</si>
  <si>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</si>
  <si>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</si>
  <si>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</si>
  <si>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</si>
  <si>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</si>
  <si>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</si>
  <si>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</si>
  <si>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</si>
  <si>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</si>
  <si>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</si>
  <si>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</si>
  <si>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</si>
  <si>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</si>
  <si>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</si>
  <si>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</si>
  <si>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</si>
  <si>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</si>
  <si>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</si>
  <si>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</si>
  <si>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</si>
  <si>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</si>
  <si>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</si>
  <si>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</si>
  <si>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</si>
  <si>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</si>
  <si>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</si>
  <si>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</si>
  <si>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</si>
  <si>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</si>
  <si>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</si>
  <si>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</si>
  <si>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</si>
  <si>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</si>
  <si>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</si>
  <si>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</si>
  <si>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</si>
  <si>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</si>
  <si>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</si>
  <si>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</si>
  <si>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</si>
  <si>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</si>
  <si>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</si>
  <si>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</si>
  <si>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</si>
  <si>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</si>
  <si>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</si>
  <si>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</si>
  <si>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</si>
  <si>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</si>
  <si>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</si>
  <si>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</si>
  <si>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</si>
  <si>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</si>
  <si>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</si>
  <si>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</si>
  <si>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</si>
  <si>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</si>
  <si>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</si>
  <si>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</si>
  <si>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</si>
  <si>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</si>
  <si>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</si>
  <si>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</si>
  <si>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</si>
  <si>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</si>
  <si>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</si>
  <si>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</si>
  <si>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</si>
  <si>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</si>
  <si>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</si>
  <si>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</si>
  <si>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</si>
  <si>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</si>
  <si>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</si>
  <si>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</si>
  <si>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</si>
  <si>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</si>
  <si>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</si>
  <si>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</si>
  <si>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</si>
  <si>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</si>
  <si>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</si>
  <si>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</si>
  <si>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</si>
  <si>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</si>
  <si>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</si>
  <si>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</si>
  <si>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</si>
  <si>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</si>
  <si>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</si>
  <si>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</si>
  <si>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</si>
  <si>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</si>
  <si>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</si>
  <si>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</si>
  <si>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</si>
  <si>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</si>
  <si>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</si>
  <si>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</si>
  <si>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</si>
  <si>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</si>
  <si>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</si>
  <si>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</si>
  <si>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</si>
  <si>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</si>
  <si>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</si>
  <si>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</si>
  <si>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</si>
  <si>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</si>
  <si>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</si>
  <si>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</si>
  <si>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</si>
  <si>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</si>
  <si>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</si>
  <si>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</si>
  <si>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</si>
  <si>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</si>
  <si>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</si>
  <si>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</si>
  <si>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</si>
  <si>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</si>
  <si>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</si>
  <si>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</si>
  <si>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</si>
  <si>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</si>
  <si>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</si>
  <si>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</si>
  <si>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</si>
  <si>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</si>
  <si>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</si>
  <si>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</si>
  <si>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</si>
  <si>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</si>
  <si>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</si>
  <si>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</si>
  <si>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</si>
  <si>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</si>
  <si>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</si>
  <si>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</si>
  <si>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</si>
  <si>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</si>
  <si>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</si>
  <si>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</si>
  <si>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</si>
  <si>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</si>
  <si>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</si>
  <si>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</si>
  <si>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</si>
  <si>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</si>
  <si>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</si>
  <si>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</si>
  <si>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</si>
  <si>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</si>
  <si>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</si>
  <si>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</si>
  <si>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</si>
  <si>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</si>
  <si>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</si>
  <si>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</si>
  <si>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</si>
  <si>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</si>
  <si>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</si>
  <si>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</si>
  <si>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</si>
  <si>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</si>
  <si>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</si>
  <si>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</si>
  <si>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</si>
  <si>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</si>
  <si>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</si>
  <si>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</si>
  <si>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</si>
  <si>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</si>
  <si>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</si>
  <si>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</si>
  <si>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</si>
  <si>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</si>
  <si>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</si>
  <si>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</si>
  <si>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</si>
  <si>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</si>
  <si>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</si>
  <si>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</si>
  <si>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</si>
  <si>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</si>
  <si>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</si>
  <si>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</si>
  <si>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</si>
  <si>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</si>
  <si>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</si>
  <si>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</si>
  <si>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</si>
  <si>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</si>
  <si>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</si>
  <si>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</si>
  <si>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</si>
  <si>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</si>
  <si>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</si>
  <si>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</si>
  <si>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</si>
  <si>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</si>
  <si>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</si>
  <si>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</si>
  <si>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</si>
  <si>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</si>
  <si>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</si>
  <si>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</si>
  <si>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</si>
  <si>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</si>
  <si>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</si>
  <si>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</si>
  <si>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</si>
  <si>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</si>
  <si>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</si>
  <si>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</si>
  <si>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</si>
  <si>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</si>
  <si>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</si>
  <si>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</si>
  <si>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</si>
  <si>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</si>
  <si>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</si>
  <si>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</si>
  <si>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</si>
  <si>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</si>
  <si>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</si>
  <si>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</si>
  <si>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</si>
  <si>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</si>
  <si>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</si>
  <si>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</si>
  <si>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</si>
  <si>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</si>
  <si>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</si>
  <si>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</si>
  <si>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</si>
  <si>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</si>
  <si>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</si>
  <si>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</si>
  <si>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</si>
  <si>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</si>
  <si>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</si>
  <si>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</si>
  <si>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</si>
  <si>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</si>
  <si>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</si>
  <si>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</si>
  <si>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</si>
  <si>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</si>
  <si>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</si>
  <si>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</si>
  <si>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</si>
  <si>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</si>
  <si>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</si>
  <si>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</si>
  <si>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</si>
  <si>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</si>
  <si>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</si>
  <si>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</si>
  <si>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</si>
  <si>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</si>
  <si>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</si>
  <si>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</si>
  <si>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</si>
  <si>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</si>
  <si>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</si>
  <si>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</si>
  <si>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</si>
  <si>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</si>
  <si>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</si>
  <si>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</si>
  <si>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</si>
  <si>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</si>
  <si>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</si>
  <si>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</si>
  <si>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</si>
  <si>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</si>
  <si>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</si>
  <si>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</si>
  <si>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</si>
  <si>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</si>
  <si>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</si>
  <si>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</si>
  <si>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</si>
  <si>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</si>
  <si>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</si>
  <si>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</si>
  <si>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</si>
  <si>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</si>
  <si>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</si>
  <si>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</si>
  <si>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</si>
  <si>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</si>
  <si>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</si>
  <si>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</si>
  <si>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</si>
  <si>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</si>
  <si>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</si>
  <si>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</si>
  <si>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</si>
  <si>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</si>
  <si>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</si>
  <si>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</si>
  <si>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</si>
  <si>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</si>
  <si>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</si>
  <si>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</si>
  <si>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</si>
  <si>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</si>
  <si>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</si>
  <si>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</si>
  <si>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</si>
  <si>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</si>
  <si>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</si>
  <si>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</si>
  <si>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</si>
  <si>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</si>
  <si>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</si>
  <si>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</si>
  <si>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</si>
  <si>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</si>
  <si>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</si>
  <si>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</si>
  <si>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</si>
  <si>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</si>
  <si>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</si>
  <si>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</si>
  <si>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</si>
  <si>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</si>
  <si>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</si>
  <si>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</si>
  <si>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</si>
  <si>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</si>
  <si>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</si>
  <si>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</si>
  <si>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</si>
  <si>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</si>
  <si>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</si>
  <si>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</si>
  <si>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</si>
  <si>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</si>
  <si>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</si>
  <si>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</si>
  <si>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</si>
  <si>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</si>
  <si>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</si>
  <si>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</si>
  <si>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</si>
  <si>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</si>
  <si>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</si>
  <si>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</si>
  <si>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</si>
  <si>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</si>
  <si>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</si>
  <si>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</si>
  <si>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</si>
  <si>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</si>
  <si>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</si>
  <si>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</si>
  <si>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</si>
  <si>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</si>
  <si>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</si>
  <si>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</si>
  <si>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</si>
  <si>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</si>
  <si>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</si>
  <si>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</si>
  <si>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</si>
  <si>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</si>
  <si>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</si>
  <si>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</si>
  <si>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</si>
  <si>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</si>
  <si>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</si>
  <si>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</si>
  <si>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</si>
  <si>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</si>
  <si>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</si>
  <si>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</si>
  <si>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</si>
  <si>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</si>
  <si>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</si>
  <si>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</si>
  <si>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</si>
  <si>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</si>
  <si>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</si>
  <si>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</si>
  <si>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</si>
  <si>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</si>
  <si>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</si>
  <si>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</si>
  <si>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</si>
  <si>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</si>
  <si>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</si>
  <si>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</si>
  <si>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</si>
  <si>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</si>
  <si>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</si>
  <si>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</si>
  <si>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</si>
  <si>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</si>
  <si>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</si>
  <si>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</si>
  <si>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</si>
  <si>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</si>
  <si>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</si>
  <si>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</si>
  <si>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</si>
  <si>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</si>
  <si>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</si>
  <si>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</si>
  <si>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</si>
  <si>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</si>
  <si>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</si>
  <si>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</si>
  <si>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</si>
  <si>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</si>
  <si>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</si>
  <si>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</si>
  <si>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</si>
  <si>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</si>
  <si>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</si>
  <si>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</si>
  <si>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</si>
  <si>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</si>
  <si>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</si>
  <si>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</si>
  <si>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</si>
  <si>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</si>
  <si>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</si>
  <si>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</si>
  <si>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</si>
  <si>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</si>
  <si>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</si>
  <si>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</si>
  <si>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</si>
  <si>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</si>
  <si>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</si>
  <si>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</si>
  <si>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</si>
  <si>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</si>
  <si>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</si>
  <si>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</si>
  <si>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</si>
  <si>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</si>
  <si>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</si>
  <si>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</si>
  <si>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</si>
  <si>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</si>
  <si>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</si>
  <si>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</si>
  <si>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</si>
  <si>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</si>
  <si>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</si>
  <si>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</si>
  <si>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</si>
  <si>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</si>
  <si>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</si>
  <si>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</si>
  <si>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</si>
  <si>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</si>
  <si>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</si>
  <si>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</si>
  <si>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</si>
  <si>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</si>
  <si>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</si>
  <si>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</si>
  <si>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</si>
  <si>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</si>
  <si>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</si>
  <si>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</si>
  <si>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</si>
  <si>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</si>
  <si>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</si>
  <si>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</si>
  <si>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</si>
  <si>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</si>
  <si>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</si>
  <si>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</si>
  <si>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</si>
  <si>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</si>
  <si>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</si>
  <si>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</si>
  <si>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</si>
  <si>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</si>
  <si>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</si>
  <si>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</si>
  <si>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</si>
  <si>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</si>
  <si>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</si>
  <si>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</si>
  <si>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</si>
  <si>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</si>
  <si>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</si>
  <si>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</si>
  <si>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</si>
  <si>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</si>
  <si>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</si>
  <si>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</si>
  <si>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</si>
  <si>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</si>
  <si>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</si>
  <si>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</si>
  <si>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</si>
  <si>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</si>
  <si>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</si>
  <si>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</si>
  <si>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</si>
  <si>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</si>
  <si>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</si>
  <si>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</si>
  <si>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</si>
  <si>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</si>
  <si>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</si>
  <si>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</si>
  <si>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</si>
  <si>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</si>
  <si>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</si>
  <si>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</si>
  <si>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</si>
  <si>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</si>
  <si>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</si>
  <si>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</si>
  <si>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</si>
  <si>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</si>
  <si>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</si>
  <si>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</si>
  <si>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</si>
  <si>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</si>
  <si>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</si>
  <si>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</si>
  <si>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</si>
  <si>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</si>
  <si>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</si>
  <si>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</si>
  <si>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</si>
  <si>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</si>
  <si>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</si>
  <si>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</si>
  <si>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</si>
  <si>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</si>
  <si>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</si>
  <si>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</si>
  <si>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</si>
  <si>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</si>
  <si>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</si>
  <si>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</si>
  <si>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</si>
  <si>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</si>
  <si>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</si>
  <si>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</si>
  <si>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</si>
  <si>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</si>
  <si>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</si>
  <si>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</si>
  <si>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</si>
  <si>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</si>
  <si>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</si>
  <si>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</si>
  <si>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</si>
  <si>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</si>
  <si>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</si>
  <si>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</si>
  <si>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</si>
  <si>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</si>
  <si>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</si>
  <si>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</si>
  <si>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</si>
  <si>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</si>
  <si>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</si>
  <si>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</si>
  <si>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</si>
  <si>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</si>
  <si>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</si>
  <si>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</si>
  <si>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</si>
  <si>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</si>
  <si>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</si>
  <si>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</si>
  <si>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</si>
  <si>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</si>
  <si>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</si>
  <si>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</si>
  <si>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</si>
  <si>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</si>
  <si>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</si>
  <si>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</si>
  <si>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</si>
  <si>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</si>
  <si>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</si>
  <si>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</si>
  <si>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</si>
  <si>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</si>
  <si>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</si>
  <si>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</si>
  <si>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</si>
  <si>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</si>
  <si>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</si>
  <si>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</si>
  <si>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</si>
  <si>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</si>
  <si>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</si>
  <si>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</si>
  <si>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</si>
  <si>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</si>
  <si>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</si>
  <si>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</si>
  <si>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</si>
  <si>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</si>
  <si>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</si>
  <si>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</si>
  <si>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</si>
  <si>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</si>
  <si>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</si>
  <si>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</si>
  <si>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</si>
  <si>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</si>
  <si>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</si>
  <si>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</si>
  <si>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</si>
  <si>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</si>
  <si>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</si>
  <si>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</si>
  <si>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</si>
  <si>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</si>
  <si>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</si>
  <si>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</si>
  <si>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</si>
  <si>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</si>
  <si>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</si>
  <si>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</si>
  <si>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</si>
  <si>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</si>
  <si>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</si>
  <si>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</si>
  <si>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</si>
  <si>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</si>
  <si>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</si>
  <si>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</si>
  <si>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</si>
  <si>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</si>
  <si>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</si>
  <si>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</si>
  <si>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</si>
  <si>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</si>
  <si>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</si>
  <si>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</si>
  <si>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</si>
  <si>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</si>
  <si>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</si>
  <si>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</si>
  <si>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</si>
  <si>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</si>
  <si>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</si>
  <si>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</si>
  <si>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</si>
  <si>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</si>
  <si>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</si>
  <si>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</si>
  <si>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</si>
  <si>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</si>
  <si>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</si>
  <si>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</si>
  <si>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</si>
  <si>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</si>
  <si>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</si>
  <si>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</si>
  <si>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</si>
  <si>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</si>
  <si>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</si>
  <si>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</si>
  <si>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</si>
  <si>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</si>
  <si>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</si>
  <si>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</si>
  <si>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</si>
  <si>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</si>
  <si>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</si>
  <si>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</si>
  <si>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</si>
  <si>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</si>
  <si>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</si>
  <si>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</si>
  <si>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</si>
  <si>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</si>
  <si>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</si>
  <si>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</si>
  <si>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</si>
  <si>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</si>
  <si>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</si>
  <si>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</si>
  <si>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</si>
  <si>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</si>
  <si>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</si>
  <si>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</si>
  <si>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</si>
  <si>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</si>
  <si>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</si>
  <si>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</si>
  <si>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</si>
  <si>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</si>
  <si>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</si>
  <si>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</si>
  <si>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</si>
  <si>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</si>
  <si>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</si>
  <si>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</si>
  <si>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</si>
  <si>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</si>
  <si>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</si>
  <si>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</si>
  <si>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</si>
  <si>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</si>
  <si>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</si>
  <si>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</si>
  <si>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</si>
  <si>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</si>
  <si>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</si>
  <si>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</si>
  <si>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</si>
  <si>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</si>
  <si>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</si>
  <si>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</si>
  <si>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</si>
  <si>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</si>
  <si>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</si>
  <si>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</si>
  <si>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</si>
  <si>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</si>
  <si>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</si>
  <si>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</si>
  <si>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</si>
  <si>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</si>
  <si>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</si>
  <si>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</si>
  <si>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</si>
  <si>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</si>
  <si>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</si>
  <si>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</si>
  <si>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</si>
  <si>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</si>
  <si>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</si>
  <si>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</si>
  <si>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</si>
  <si>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</si>
  <si>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</si>
  <si>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</si>
  <si>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</si>
  <si>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</si>
  <si>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</si>
  <si>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</si>
  <si>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</si>
  <si>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</si>
  <si>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</si>
  <si>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</si>
  <si>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</si>
  <si>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</si>
  <si>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</si>
  <si>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</si>
  <si>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</si>
  <si>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</si>
  <si>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</si>
  <si>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</si>
  <si>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</si>
  <si>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</si>
  <si>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</si>
  <si>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</si>
  <si>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</si>
  <si>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</si>
  <si>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</si>
  <si>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</si>
  <si>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</si>
  <si>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</si>
  <si>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</si>
  <si>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</si>
  <si>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</si>
  <si>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</si>
  <si>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</si>
  <si>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</si>
  <si>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</si>
  <si>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</si>
  <si>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</si>
  <si>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</si>
  <si>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</si>
  <si>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</si>
  <si>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</si>
  <si>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</si>
  <si>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</si>
  <si>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</si>
  <si>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</si>
  <si>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</si>
  <si>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</si>
  <si>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</si>
  <si>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</si>
  <si>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</si>
  <si>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</si>
  <si>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</si>
  <si>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</si>
  <si>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</si>
  <si>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</si>
  <si>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</si>
  <si>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</si>
  <si>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</si>
  <si>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</si>
  <si>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</si>
  <si>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</si>
  <si>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</si>
  <si>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</si>
  <si>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</si>
  <si>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</si>
  <si>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</si>
  <si>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</si>
  <si>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</si>
  <si>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</si>
  <si>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</si>
  <si>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</si>
  <si>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</si>
  <si>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</si>
  <si>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</si>
  <si>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</si>
  <si>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</si>
  <si>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</si>
  <si>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</si>
  <si>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</si>
  <si>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</si>
  <si>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</si>
  <si>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</si>
  <si>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</si>
  <si>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</si>
  <si>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</si>
  <si>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</si>
  <si>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</si>
  <si>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</si>
  <si>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</si>
  <si>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</si>
  <si>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</si>
  <si>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</si>
  <si>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</si>
  <si>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</si>
  <si>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</si>
  <si>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</si>
  <si>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</si>
  <si>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</si>
  <si>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</si>
  <si>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</si>
  <si>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</si>
  <si>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</si>
  <si>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</si>
  <si>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</si>
  <si>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</si>
  <si>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</si>
  <si>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</si>
  <si>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</si>
  <si>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</si>
  <si>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</si>
  <si>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</si>
  <si>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</si>
  <si>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</si>
  <si>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</si>
  <si>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</si>
  <si>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</si>
  <si>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</si>
  <si>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</si>
  <si>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</si>
  <si>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</si>
  <si>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</si>
  <si>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</si>
  <si>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</si>
  <si>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</si>
  <si>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</si>
  <si>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</si>
  <si>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</si>
  <si>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</si>
  <si>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</si>
  <si>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</si>
  <si>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</si>
  <si>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</si>
  <si>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</si>
  <si>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</si>
  <si>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</si>
  <si>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</si>
  <si>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</si>
  <si>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</si>
  <si>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</si>
  <si>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</si>
  <si>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</si>
  <si>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</si>
  <si>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</si>
  <si>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</si>
  <si>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</si>
  <si>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</si>
  <si>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</si>
  <si>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</si>
  <si>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</si>
  <si>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</si>
  <si>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</si>
  <si>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</si>
  <si>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</si>
  <si>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</si>
  <si>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</si>
  <si>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</si>
  <si>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</si>
  <si>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</si>
  <si>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</si>
  <si>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</si>
  <si>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</si>
  <si>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</si>
  <si>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</si>
  <si>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</si>
  <si>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</si>
  <si>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</si>
  <si>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</si>
  <si>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</si>
  <si>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</si>
  <si>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</si>
  <si>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</si>
  <si>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</si>
  <si>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</si>
  <si>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</si>
  <si>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</si>
  <si>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</si>
  <si>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</si>
  <si>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</si>
  <si>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</si>
  <si>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</si>
  <si>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</si>
  <si>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</si>
  <si>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</si>
  <si>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</si>
  <si>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</si>
  <si>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</si>
  <si>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</si>
  <si>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</si>
  <si>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</si>
  <si>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</si>
  <si>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</si>
  <si>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</si>
  <si>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</si>
  <si>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</si>
  <si>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</si>
  <si>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</si>
  <si>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</si>
  <si>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</si>
  <si>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</si>
  <si>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</si>
  <si>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</si>
  <si>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</si>
  <si>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</si>
  <si>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</si>
  <si>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</si>
  <si>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</si>
  <si>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</si>
  <si>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</si>
  <si>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</si>
  <si>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</si>
  <si>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</si>
  <si>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</si>
  <si>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</si>
  <si>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</si>
  <si>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</si>
  <si>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</si>
  <si>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</si>
  <si>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</si>
  <si>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</si>
  <si>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</si>
  <si>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</si>
  <si>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</si>
  <si>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</si>
  <si>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</si>
  <si>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</si>
  <si>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</si>
  <si>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</si>
  <si>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</si>
  <si>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</si>
  <si>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</si>
  <si>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</si>
  <si>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</si>
  <si>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</si>
  <si>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</si>
  <si>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</si>
  <si>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</si>
  <si>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</si>
  <si>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</si>
  <si>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</si>
  <si>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</si>
  <si>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</si>
  <si>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</si>
  <si>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</si>
  <si>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</si>
  <si>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</si>
  <si>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</si>
  <si>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</si>
  <si>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</si>
  <si>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</si>
  <si>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</si>
  <si>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</si>
  <si>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</si>
  <si>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</si>
  <si>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</si>
  <si>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</si>
  <si>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</si>
  <si>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</si>
  <si>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</si>
  <si>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</si>
  <si>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</si>
  <si>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</si>
  <si>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</si>
  <si>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</si>
  <si>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</si>
  <si>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</si>
  <si>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</si>
  <si>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</si>
  <si>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</si>
  <si>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</si>
  <si>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</si>
  <si>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</si>
  <si>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</si>
  <si>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</si>
  <si>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</si>
  <si>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</si>
  <si>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</si>
  <si>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</si>
  <si>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</si>
  <si>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</si>
  <si>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</si>
  <si>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</si>
  <si>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</si>
  <si>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</si>
  <si>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</si>
  <si>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</si>
  <si>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</si>
  <si>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</si>
  <si>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</si>
  <si>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</si>
  <si>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</si>
  <si>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</si>
  <si>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</si>
  <si>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</si>
  <si>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</si>
  <si>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</si>
  <si>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</si>
  <si>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</si>
  <si>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</si>
  <si>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</si>
  <si>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</si>
  <si>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</si>
  <si>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</si>
  <si>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</si>
  <si>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</si>
  <si>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</si>
  <si>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</si>
  <si>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</si>
  <si>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</si>
  <si>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</si>
  <si>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</si>
  <si>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</si>
  <si>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</si>
  <si>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</si>
  <si>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</si>
  <si>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</si>
  <si>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</si>
  <si>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</si>
  <si>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</si>
  <si>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</si>
  <si>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</si>
  <si>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</si>
  <si>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</si>
  <si>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</si>
  <si>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</si>
  <si>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</si>
  <si>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</si>
  <si>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</si>
  <si>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</si>
  <si>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</si>
  <si>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</si>
  <si>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</si>
  <si>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</si>
  <si>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</si>
  <si>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</si>
  <si>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</si>
  <si>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</si>
  <si>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</si>
  <si>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</si>
  <si>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</si>
  <si>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</si>
  <si>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</si>
  <si>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</si>
  <si>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</si>
  <si>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</si>
  <si>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</si>
  <si>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</si>
  <si>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</si>
  <si>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</si>
  <si>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</si>
  <si>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</si>
  <si>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</si>
  <si>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</si>
  <si>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</si>
  <si>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</si>
  <si>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</si>
  <si>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</si>
  <si>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</si>
  <si>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</si>
  <si>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</si>
  <si>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</si>
  <si>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</si>
  <si>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</si>
  <si>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</si>
  <si>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</si>
  <si>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</si>
  <si>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</si>
  <si>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</si>
  <si>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</si>
  <si>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</si>
  <si>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</si>
  <si>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</si>
  <si>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</si>
  <si>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</si>
  <si>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</si>
  <si>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</si>
  <si>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</si>
  <si>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</si>
  <si>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</si>
  <si>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</si>
  <si>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</si>
  <si>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</si>
  <si>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</si>
  <si>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</si>
  <si>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</si>
  <si>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</si>
  <si>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</si>
  <si>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</si>
  <si>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</si>
  <si>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</si>
  <si>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</si>
  <si>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</si>
  <si>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</si>
  <si>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</si>
  <si>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</si>
  <si>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</si>
  <si>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</si>
  <si>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</si>
  <si>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</si>
  <si>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</si>
  <si>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</si>
  <si>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</si>
  <si>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</si>
  <si>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</si>
  <si>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</si>
  <si>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</si>
  <si>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</si>
  <si>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</si>
  <si>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</si>
  <si>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</si>
  <si>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</si>
  <si>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</si>
  <si>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</si>
  <si>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</si>
  <si>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</si>
  <si>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</si>
  <si>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</si>
  <si>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</si>
  <si>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</si>
  <si>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</si>
  <si>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</si>
  <si>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</si>
  <si>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</si>
  <si>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</si>
  <si>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</si>
  <si>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</si>
  <si>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</si>
  <si>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</si>
  <si>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</si>
  <si>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</si>
  <si>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</si>
  <si>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</si>
  <si>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</si>
  <si>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</si>
  <si>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</si>
  <si>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</si>
  <si>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</si>
  <si>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</si>
  <si>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</si>
  <si>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</si>
  <si>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</si>
  <si>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</si>
  <si>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</si>
  <si>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</si>
  <si>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</si>
  <si>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</si>
  <si>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</si>
  <si>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</si>
  <si>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</si>
  <si>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</si>
  <si>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</si>
  <si>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</si>
  <si>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</si>
  <si>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</si>
  <si>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</si>
  <si>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</si>
  <si>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</si>
  <si>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</si>
  <si>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</si>
  <si>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</si>
  <si>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</si>
  <si>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</si>
  <si>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</si>
  <si>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</si>
  <si>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</si>
  <si>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</si>
  <si>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</si>
  <si>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</si>
  <si>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</si>
  <si>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</si>
  <si>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</si>
  <si>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</si>
  <si>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</si>
  <si>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</si>
  <si>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</si>
  <si>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</si>
  <si>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</si>
  <si>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</si>
  <si>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</si>
  <si>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</si>
  <si>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</si>
  <si>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</si>
  <si>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</si>
  <si>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</si>
  <si>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</si>
  <si>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</si>
  <si>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</si>
  <si>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</si>
  <si>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</si>
  <si>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</si>
  <si>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</si>
  <si>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</si>
  <si>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</si>
  <si>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</si>
  <si>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</si>
  <si>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</si>
  <si>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</si>
  <si>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</si>
  <si>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</si>
  <si>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</si>
  <si>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</si>
  <si>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</si>
  <si>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</si>
  <si>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</si>
  <si>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</si>
  <si>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</si>
  <si>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</si>
  <si>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</si>
  <si>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</si>
  <si>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</si>
  <si>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</si>
  <si>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</si>
  <si>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</si>
  <si>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</si>
  <si>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</si>
  <si>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</si>
  <si>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</si>
  <si>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</si>
  <si>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</si>
  <si>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</si>
  <si>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</si>
  <si>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</si>
  <si>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</si>
  <si>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</si>
  <si>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</si>
  <si>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</si>
  <si>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</si>
  <si>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</si>
  <si>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</si>
  <si>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</si>
  <si>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</si>
  <si>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</si>
  <si>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</si>
  <si>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</si>
  <si>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</si>
  <si>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</si>
  <si>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</si>
  <si>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</si>
  <si>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</si>
  <si>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</si>
  <si>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</si>
  <si>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</si>
  <si>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</si>
  <si>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</si>
  <si>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</si>
  <si>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</si>
  <si>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</si>
  <si>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</si>
  <si>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</si>
  <si>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</si>
  <si>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</si>
  <si>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</si>
  <si>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</si>
  <si>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</si>
  <si>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</si>
  <si>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</si>
  <si>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</si>
  <si>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</si>
  <si>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</si>
  <si>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</si>
  <si>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</si>
  <si>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</si>
  <si>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</si>
  <si>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</si>
  <si>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</si>
  <si>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</si>
  <si>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</si>
  <si>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</si>
  <si>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</si>
  <si>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</si>
  <si>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</si>
  <si>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</si>
  <si>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</si>
  <si>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</si>
  <si>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</si>
  <si>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</si>
  <si>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</si>
  <si>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</si>
  <si>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</si>
  <si>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</si>
  <si>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</si>
  <si>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</si>
  <si>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</si>
  <si>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</si>
  <si>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</si>
  <si>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</si>
  <si>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</si>
  <si>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</si>
  <si>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</si>
  <si>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</si>
  <si>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</si>
  <si>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</si>
  <si>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</si>
  <si>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</si>
  <si>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</si>
  <si>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</si>
  <si>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</si>
  <si>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</si>
  <si>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</si>
  <si>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</si>
  <si>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</si>
  <si>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</si>
  <si>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</si>
  <si>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</si>
  <si>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</si>
  <si>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</si>
  <si>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</si>
  <si>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</si>
  <si>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</si>
  <si>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</si>
  <si>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</si>
  <si>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</si>
  <si>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</si>
  <si>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</si>
  <si>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</si>
  <si>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</si>
  <si>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</si>
  <si>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</si>
  <si>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</si>
  <si>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</si>
  <si>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</si>
  <si>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</si>
  <si>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</si>
  <si>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</si>
  <si>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</si>
  <si>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</si>
  <si>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</si>
  <si>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</si>
  <si>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</si>
  <si>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</si>
  <si>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</si>
  <si>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</si>
  <si>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</si>
  <si>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</si>
  <si>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</si>
  <si>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</si>
  <si>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</si>
  <si>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</si>
  <si>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</si>
  <si>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</si>
  <si>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</si>
  <si>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</si>
  <si>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</si>
  <si>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</si>
  <si>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</si>
  <si>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</si>
  <si>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</si>
  <si>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</si>
  <si>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</si>
  <si>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</si>
  <si>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</si>
  <si>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</si>
  <si>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</si>
  <si>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</si>
  <si>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</si>
  <si>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</si>
  <si>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</si>
  <si>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</si>
  <si>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</si>
  <si>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</si>
  <si>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</si>
  <si>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</si>
  <si>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</si>
  <si>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</si>
  <si>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</si>
  <si>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</si>
  <si>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</si>
  <si>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</si>
  <si>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</si>
  <si>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</si>
  <si>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</si>
  <si>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</si>
  <si>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</si>
  <si>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</si>
  <si>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</si>
  <si>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</si>
  <si>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</si>
  <si>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</si>
  <si>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</si>
  <si>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</si>
  <si>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</si>
  <si>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</si>
  <si>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</si>
  <si>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</si>
  <si>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</si>
  <si>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</si>
  <si>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</si>
  <si>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</si>
  <si>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</si>
  <si>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</si>
  <si>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</si>
  <si>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</si>
  <si>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</si>
  <si>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</si>
  <si>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</si>
  <si>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</si>
  <si>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</si>
  <si>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</si>
  <si>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</si>
  <si>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</si>
  <si>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</si>
  <si>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</si>
  <si>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</si>
  <si>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</si>
  <si>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</si>
  <si>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</si>
  <si>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</si>
  <si>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</si>
  <si>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</si>
  <si>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</si>
  <si>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</si>
  <si>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</si>
  <si>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</si>
  <si>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</si>
  <si>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</si>
  <si>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</si>
  <si>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</si>
  <si>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</si>
  <si>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</si>
  <si>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</si>
  <si>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</si>
  <si>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</si>
  <si>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</si>
  <si>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</si>
  <si>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</si>
  <si>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</si>
  <si>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</si>
  <si>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</si>
  <si>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</si>
  <si>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</si>
  <si>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</si>
  <si>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</si>
  <si>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</si>
  <si>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</si>
  <si>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</si>
  <si>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</si>
  <si>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</si>
  <si>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</si>
  <si>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</si>
  <si>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</si>
  <si>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</si>
  <si>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</si>
  <si>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</si>
  <si>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</si>
  <si>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</si>
  <si>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</si>
  <si>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</si>
  <si>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</si>
  <si>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</si>
  <si>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</si>
  <si>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</si>
  <si>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</si>
  <si>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</si>
  <si>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</si>
  <si>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</si>
  <si>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</si>
  <si>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</si>
  <si>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</si>
  <si>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</si>
  <si>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</si>
  <si>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</si>
  <si>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</si>
  <si>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</si>
  <si>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</si>
  <si>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</si>
  <si>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</si>
  <si>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</si>
  <si>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</si>
  <si>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</si>
  <si>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</si>
  <si>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</si>
  <si>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</si>
  <si>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</si>
  <si>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</si>
  <si>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</si>
  <si>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</si>
  <si>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</si>
  <si>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</si>
  <si>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</si>
  <si>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</si>
  <si>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</si>
  <si>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</si>
  <si>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</si>
  <si>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</si>
  <si>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</si>
  <si>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</si>
  <si>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</si>
  <si>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</si>
  <si>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</si>
  <si>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</si>
  <si>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</si>
  <si>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</si>
  <si>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</si>
  <si>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</si>
  <si>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</si>
  <si>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</si>
  <si>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</si>
  <si>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</si>
  <si>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</si>
  <si>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</si>
  <si>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</si>
  <si>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</si>
  <si>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</si>
  <si>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</si>
  <si>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</si>
  <si>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</si>
  <si>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</si>
  <si>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</si>
  <si>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</si>
  <si>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</si>
  <si>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</si>
  <si>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</si>
  <si>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</si>
  <si>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</si>
  <si>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</si>
  <si>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</si>
  <si>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</si>
  <si>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</si>
  <si>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</si>
  <si>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</si>
  <si>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</si>
  <si>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</si>
  <si>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</si>
  <si>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</si>
  <si>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</si>
  <si>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</si>
  <si>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</si>
  <si>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</si>
  <si>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</si>
  <si>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</si>
  <si>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</si>
  <si>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</si>
  <si>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</si>
  <si>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</si>
  <si>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</si>
  <si>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</si>
  <si>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</si>
  <si>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</si>
  <si>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</si>
  <si>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</si>
  <si>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</si>
  <si>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</si>
  <si>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</si>
  <si>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</si>
  <si>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</si>
  <si>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</si>
  <si>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</si>
  <si>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</si>
  <si>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</si>
  <si>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</si>
  <si>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</si>
  <si>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</si>
  <si>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</si>
  <si>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</si>
  <si>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</si>
  <si>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</si>
  <si>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</si>
  <si>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</si>
  <si>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</si>
  <si>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</si>
  <si>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</si>
  <si>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</si>
  <si>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</si>
  <si>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</si>
  <si>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</si>
  <si>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</si>
  <si>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</si>
  <si>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</si>
  <si>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</si>
  <si>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</si>
  <si>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</si>
  <si>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</si>
  <si>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</si>
  <si>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</si>
  <si>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</si>
  <si>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</si>
  <si>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</si>
  <si>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</si>
  <si>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</si>
  <si>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</si>
  <si>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</si>
  <si>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</si>
  <si>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</si>
  <si>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</si>
  <si>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</si>
  <si>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</si>
  <si>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</si>
  <si>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</si>
  <si>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</si>
  <si>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</si>
  <si>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</si>
  <si>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</si>
  <si>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</si>
  <si>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</si>
  <si>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</si>
  <si>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</si>
  <si>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</si>
  <si>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</si>
  <si>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</si>
  <si>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</si>
  <si>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</si>
  <si>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</si>
  <si>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</si>
  <si>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</si>
  <si>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</si>
  <si>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</si>
  <si>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</si>
  <si>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</si>
  <si>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</si>
  <si>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</si>
  <si>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</si>
  <si>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</si>
  <si>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</si>
  <si>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</si>
  <si>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</si>
  <si>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</si>
  <si>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</si>
  <si>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</si>
  <si>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</si>
  <si>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</si>
  <si>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</si>
  <si>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</si>
  <si>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</si>
  <si>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</si>
  <si>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</si>
  <si>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</si>
  <si>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</si>
  <si>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</si>
  <si>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</si>
  <si>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</si>
  <si>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</si>
  <si>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</si>
  <si>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</si>
  <si>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</si>
  <si>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</si>
  <si>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</si>
  <si>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</si>
  <si>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</si>
  <si>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</si>
  <si>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</si>
  <si>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</si>
  <si>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</si>
  <si>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</si>
  <si>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</si>
  <si>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</si>
  <si>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</si>
  <si>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</si>
  <si>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</si>
  <si>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</si>
  <si>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</si>
  <si>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</si>
  <si>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</si>
  <si>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</si>
  <si>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</si>
  <si>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</si>
  <si>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</si>
  <si>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</si>
  <si>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</si>
  <si>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</si>
  <si>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</si>
  <si>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</si>
  <si>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</si>
  <si>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</si>
  <si>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</si>
  <si>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</si>
  <si>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</si>
  <si>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</si>
  <si>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</si>
  <si>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</si>
  <si>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</si>
  <si>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</si>
  <si>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</si>
  <si>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</si>
  <si>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</si>
  <si>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</si>
  <si>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</si>
  <si>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</si>
  <si>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</si>
  <si>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</si>
  <si>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</si>
  <si>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</si>
  <si>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</si>
  <si>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</si>
  <si>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</si>
  <si>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</si>
  <si>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</si>
  <si>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</si>
  <si>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</si>
  <si>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</si>
  <si>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</si>
  <si>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</si>
  <si>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</si>
  <si>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</si>
  <si>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</si>
  <si>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</si>
  <si>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</si>
  <si>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</si>
  <si>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</si>
  <si>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</si>
  <si>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</si>
  <si>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</si>
  <si>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</si>
  <si>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</si>
  <si>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</si>
  <si>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</si>
  <si>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</si>
  <si>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</si>
  <si>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</si>
  <si>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</si>
  <si>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</si>
  <si>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</si>
  <si>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</si>
  <si>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</si>
  <si>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</si>
  <si>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</si>
  <si>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</si>
  <si>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</si>
  <si>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</si>
  <si>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</si>
  <si>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</si>
  <si>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</si>
  <si>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</si>
  <si>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</si>
  <si>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</si>
  <si>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</si>
  <si>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</si>
  <si>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</si>
  <si>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</si>
  <si>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</si>
  <si>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</si>
  <si>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</si>
  <si>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</si>
  <si>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</si>
  <si>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</si>
  <si>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</si>
  <si>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</si>
  <si>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</si>
  <si>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</si>
  <si>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</si>
  <si>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</si>
  <si>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</si>
  <si>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</si>
  <si>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</si>
  <si>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</si>
  <si>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</si>
  <si>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</si>
  <si>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</si>
  <si>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</si>
  <si>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</si>
  <si>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</si>
  <si>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</si>
  <si>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</si>
  <si>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</si>
  <si>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</si>
  <si>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</si>
  <si>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</si>
  <si>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</si>
  <si>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</si>
  <si>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</si>
  <si>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</si>
  <si>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</si>
  <si>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</si>
  <si>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</si>
  <si>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</si>
  <si>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</si>
  <si>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</si>
  <si>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</si>
  <si>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</si>
  <si>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</si>
  <si>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</si>
  <si>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</si>
  <si>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</si>
  <si>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</si>
  <si>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</si>
  <si>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</si>
  <si>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</si>
  <si>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</si>
  <si>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</si>
  <si>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</si>
  <si>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</si>
  <si>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</si>
  <si>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</si>
  <si>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</si>
  <si>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</si>
  <si>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</si>
  <si>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</si>
  <si>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</si>
  <si>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</si>
  <si>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</si>
  <si>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</si>
  <si>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</si>
  <si>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</si>
  <si>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</si>
  <si>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</si>
  <si>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</si>
  <si>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</si>
  <si>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</si>
  <si>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</si>
  <si>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</si>
  <si>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</si>
  <si>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</si>
  <si>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</si>
  <si>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</si>
  <si>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</si>
  <si>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</si>
  <si>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</si>
  <si>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</si>
  <si>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</si>
  <si>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</si>
  <si>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</si>
  <si>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</si>
  <si>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</si>
  <si>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</si>
  <si>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</si>
  <si>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</si>
  <si>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</si>
  <si>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</si>
  <si>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</si>
  <si>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</si>
  <si>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</si>
  <si>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</si>
  <si>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</si>
  <si>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</si>
  <si>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</si>
  <si>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</si>
  <si>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</si>
  <si>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</si>
  <si>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</si>
  <si>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</si>
  <si>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</si>
  <si>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</si>
  <si>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</si>
  <si>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</si>
  <si>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</si>
  <si>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</si>
  <si>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</si>
  <si>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</si>
  <si>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</si>
  <si>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</si>
  <si>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</si>
  <si>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</si>
  <si>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</si>
  <si>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</si>
  <si>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</si>
  <si>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</si>
  <si>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</si>
  <si>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</si>
  <si>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</si>
  <si>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</si>
  <si>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</si>
  <si>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</si>
  <si>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</si>
  <si>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</si>
  <si>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</si>
  <si>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</si>
  <si>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</si>
  <si>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</si>
  <si>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</si>
  <si>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</si>
  <si>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</si>
  <si>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</si>
  <si>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</si>
  <si>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</si>
  <si>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</si>
  <si>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</si>
  <si>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</si>
  <si>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</si>
  <si>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</si>
  <si>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</si>
  <si>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</si>
  <si>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</si>
  <si>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</si>
  <si>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</si>
  <si>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</si>
  <si>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</si>
  <si>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</si>
  <si>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</si>
  <si>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</si>
  <si>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</si>
  <si>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</si>
  <si>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</si>
  <si>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</si>
  <si>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</si>
  <si>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</si>
  <si>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</si>
  <si>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</si>
  <si>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</si>
  <si>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</si>
  <si>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</si>
  <si>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</si>
  <si>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</si>
  <si>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</si>
  <si>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</si>
  <si>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</si>
  <si>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</si>
  <si>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</si>
  <si>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</si>
  <si>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</si>
  <si>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</si>
  <si>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</si>
  <si>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</si>
  <si>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</si>
  <si>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</si>
  <si>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</si>
  <si>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</si>
  <si>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</si>
  <si>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</si>
  <si>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</si>
  <si>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</si>
  <si>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</si>
  <si>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</si>
  <si>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</si>
  <si>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</si>
  <si>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</si>
  <si>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</si>
  <si>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</si>
  <si>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</si>
  <si>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</si>
  <si>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</si>
  <si>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</si>
  <si>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</si>
  <si>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</si>
  <si>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</si>
  <si>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</si>
  <si>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</si>
  <si>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</si>
  <si>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</si>
  <si>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</si>
  <si>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</si>
  <si>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</si>
  <si>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</si>
  <si>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</si>
  <si>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</si>
  <si>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</si>
  <si>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</si>
  <si>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</si>
  <si>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</si>
  <si>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</si>
  <si>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</si>
  <si>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</si>
  <si>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</si>
  <si>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</si>
  <si>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</si>
  <si>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</si>
  <si>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</si>
  <si>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</si>
  <si>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</si>
  <si>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</si>
  <si>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</si>
  <si>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</si>
  <si>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</si>
  <si>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</si>
  <si>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</si>
  <si>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</si>
  <si>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</si>
  <si>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</si>
  <si>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</si>
  <si>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</si>
  <si>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</si>
  <si>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</si>
  <si>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</si>
  <si>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</si>
  <si>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</si>
  <si>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</si>
  <si>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</si>
  <si>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</si>
  <si>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</si>
  <si>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</si>
  <si>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</si>
  <si>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</si>
  <si>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</si>
  <si>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</si>
  <si>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</si>
  <si>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</si>
  <si>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</si>
  <si>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</si>
  <si>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</si>
  <si>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</si>
  <si>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</si>
  <si>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</si>
  <si>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</si>
  <si>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</si>
  <si>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</si>
  <si>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</si>
  <si>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</si>
  <si>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</si>
  <si>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</si>
  <si>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</si>
  <si>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</si>
  <si>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</si>
  <si>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</si>
  <si>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</si>
  <si>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</si>
  <si>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</si>
  <si>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</si>
  <si>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</si>
  <si>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</si>
  <si>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</si>
  <si>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</si>
  <si>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</si>
  <si>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</si>
  <si>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</si>
  <si>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</si>
  <si>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</si>
  <si>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</si>
  <si>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</si>
  <si>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</si>
  <si>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</si>
  <si>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</si>
  <si>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</si>
  <si>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</si>
  <si>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</si>
  <si>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</si>
  <si>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</si>
  <si>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</si>
  <si>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</si>
  <si>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</si>
  <si>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</si>
  <si>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</si>
  <si>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</si>
  <si>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</si>
  <si>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</si>
  <si>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</si>
  <si>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</si>
  <si>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</si>
  <si>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</si>
  <si>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</si>
  <si>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</si>
  <si>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</si>
  <si>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</si>
  <si>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</si>
  <si>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</si>
  <si>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</si>
  <si>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</si>
  <si>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</si>
  <si>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</si>
  <si>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</si>
  <si>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</si>
  <si>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</si>
  <si>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</si>
  <si>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</si>
  <si>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</si>
  <si>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</si>
  <si>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</si>
  <si>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</si>
  <si>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</si>
  <si>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</si>
  <si>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</si>
  <si>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</si>
  <si>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</si>
  <si>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</si>
  <si>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</si>
  <si>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</si>
  <si>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</si>
  <si>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</si>
  <si>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</si>
  <si>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</si>
  <si>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</si>
  <si>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</si>
  <si>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</si>
  <si>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</si>
  <si>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</si>
  <si>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</si>
  <si>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</si>
  <si>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</si>
  <si>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</si>
  <si>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</si>
  <si>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</si>
  <si>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</si>
  <si>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</si>
  <si>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</si>
  <si>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</si>
  <si>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</si>
  <si>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</si>
  <si>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</si>
  <si>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</si>
  <si>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</si>
  <si>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</si>
  <si>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</si>
  <si>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</si>
  <si>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</si>
  <si>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</si>
  <si>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</si>
  <si>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</si>
  <si>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</si>
  <si>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</si>
  <si>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</si>
  <si>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</si>
  <si>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</si>
  <si>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</si>
  <si>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</si>
  <si>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</si>
  <si>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</si>
  <si>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</si>
  <si>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</si>
  <si>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</si>
  <si>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</si>
  <si>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</si>
  <si>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</si>
  <si>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</si>
  <si>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</si>
  <si>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</si>
  <si>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</si>
  <si>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</si>
  <si>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</si>
  <si>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</si>
  <si>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</si>
  <si>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</si>
  <si>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</si>
  <si>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</si>
  <si>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</si>
  <si>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</si>
  <si>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</si>
  <si>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</si>
  <si>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</si>
  <si>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</si>
  <si>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</si>
  <si>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</si>
  <si>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</si>
  <si>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</si>
  <si>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</si>
  <si>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</si>
  <si>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</si>
  <si>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</si>
  <si>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</si>
  <si>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</si>
  <si>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</si>
  <si>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</si>
  <si>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</si>
  <si>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</si>
  <si>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</si>
  <si>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</si>
  <si>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</si>
  <si>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</si>
  <si>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</si>
  <si>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</si>
  <si>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</si>
  <si>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</si>
  <si>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</si>
  <si>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</si>
  <si>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</si>
  <si>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</si>
  <si>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</si>
  <si>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</si>
  <si>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</si>
  <si>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</si>
  <si>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</si>
  <si>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</si>
  <si>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</si>
  <si>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</si>
  <si>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</si>
  <si>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</si>
  <si>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</si>
  <si>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</si>
  <si>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</si>
  <si>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</si>
  <si>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</si>
  <si>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</si>
  <si>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</si>
  <si>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</si>
  <si>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</si>
  <si>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</si>
  <si>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</si>
  <si>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</si>
  <si>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</si>
  <si>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</si>
  <si>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</si>
  <si>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</si>
  <si>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</si>
  <si>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</si>
  <si>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</si>
  <si>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</si>
  <si>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</si>
  <si>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</si>
  <si>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</si>
  <si>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</si>
  <si>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</si>
  <si>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</si>
  <si>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</si>
  <si>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</si>
  <si>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</si>
  <si>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</si>
  <si>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</si>
  <si>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</si>
  <si>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</si>
  <si>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</si>
  <si>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</si>
  <si>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</si>
  <si>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</si>
  <si>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</si>
  <si>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</si>
  <si>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</si>
  <si>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</si>
  <si>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</si>
  <si>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</si>
  <si>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</si>
  <si>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</si>
  <si>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</si>
  <si>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</si>
  <si>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</si>
  <si>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</si>
  <si>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</si>
  <si>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</si>
  <si>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</si>
  <si>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</si>
  <si>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</si>
  <si>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</si>
  <si>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</si>
  <si>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</si>
  <si>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</si>
  <si>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</si>
  <si>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</si>
  <si>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</si>
  <si>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</si>
  <si>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</si>
  <si>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</si>
  <si>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</si>
  <si>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</si>
  <si>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</si>
  <si>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</si>
  <si>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</si>
  <si>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</si>
  <si>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</si>
  <si>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</si>
  <si>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</si>
  <si>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</si>
  <si>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</si>
  <si>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</si>
  <si>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</si>
  <si>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</si>
  <si>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</si>
  <si>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</si>
  <si>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</si>
  <si>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</si>
  <si>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</si>
  <si>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</si>
  <si>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</si>
  <si>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</si>
  <si>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</si>
  <si>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</si>
  <si>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</si>
  <si>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</si>
  <si>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</si>
  <si>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</si>
  <si>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</si>
  <si>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</si>
  <si>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</si>
  <si>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</si>
  <si>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</si>
  <si>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</si>
  <si>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</si>
  <si>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</si>
  <si>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</si>
  <si>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</si>
  <si>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</si>
  <si>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</si>
  <si>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</si>
  <si>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</si>
  <si>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</si>
  <si>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</si>
  <si>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</si>
  <si>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</si>
  <si>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</si>
  <si>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</si>
  <si>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</si>
  <si>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</si>
  <si>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</si>
  <si>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</si>
  <si>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</si>
  <si>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</si>
  <si>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</si>
  <si>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</si>
  <si>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</si>
  <si>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</si>
  <si>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</si>
  <si>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</si>
  <si>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</si>
  <si>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</si>
  <si>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</si>
  <si>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</si>
  <si>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</si>
  <si>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</si>
  <si>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</si>
  <si>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</si>
  <si>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</si>
  <si>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</si>
  <si>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</si>
  <si>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</si>
  <si>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</si>
  <si>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</si>
  <si>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</si>
  <si>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</si>
  <si>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</si>
  <si>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</si>
  <si>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</si>
  <si>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</si>
  <si>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</si>
  <si>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</si>
  <si>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</si>
  <si>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</si>
  <si>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</si>
  <si>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</si>
  <si>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</si>
  <si>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</si>
  <si>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</si>
  <si>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</si>
  <si>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</si>
  <si>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</si>
  <si>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</si>
  <si>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</si>
  <si>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</si>
  <si>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</si>
  <si>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</si>
  <si>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</si>
  <si>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</si>
  <si>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</si>
  <si>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</si>
  <si>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</si>
  <si>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</si>
  <si>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</si>
  <si>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</si>
  <si>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</si>
  <si>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</si>
  <si>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</si>
  <si>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</si>
  <si>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</si>
  <si>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</si>
  <si>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</si>
  <si>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</si>
  <si>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</si>
  <si>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</si>
  <si>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</si>
  <si>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</si>
  <si>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</si>
  <si>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</si>
  <si>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</si>
  <si>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</si>
  <si>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</si>
  <si>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</si>
  <si>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</si>
  <si>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</si>
  <si>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</si>
  <si>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</si>
  <si>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</si>
  <si>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</si>
  <si>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</si>
  <si>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</si>
  <si>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</si>
  <si>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</si>
  <si>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</si>
  <si>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</si>
  <si>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</si>
  <si>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</si>
  <si>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</si>
  <si>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</si>
  <si>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</si>
  <si>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</si>
  <si>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</si>
  <si>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</si>
  <si>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</si>
  <si>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</si>
  <si>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</si>
  <si>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</si>
  <si>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</si>
  <si>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</si>
  <si>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</si>
  <si>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</si>
  <si>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</si>
  <si>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</si>
  <si>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</si>
  <si>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</si>
  <si>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</si>
  <si>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</si>
  <si>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</si>
  <si>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</si>
  <si>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</si>
  <si>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</si>
  <si>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</si>
  <si>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</si>
  <si>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</si>
  <si>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</si>
  <si>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</si>
  <si>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</si>
  <si>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</si>
  <si>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</si>
  <si>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</si>
  <si>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</si>
  <si>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</si>
  <si>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</si>
  <si>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</si>
  <si>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</si>
  <si>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</si>
  <si>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</si>
  <si>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</si>
  <si>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</si>
  <si>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</si>
  <si>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</si>
  <si>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</si>
  <si>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</si>
  <si>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</si>
  <si>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</si>
  <si>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</si>
  <si>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</si>
  <si>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</si>
  <si>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</si>
  <si>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</si>
  <si>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</si>
  <si>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</si>
  <si>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</si>
  <si>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</si>
  <si>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</si>
  <si>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</si>
  <si>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</si>
  <si>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</si>
  <si>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</si>
  <si>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</si>
  <si>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</si>
  <si>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</si>
  <si>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</si>
  <si>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</si>
  <si>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</si>
  <si>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</si>
  <si>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</si>
  <si>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</si>
  <si>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</si>
  <si>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</si>
  <si>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</si>
  <si>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</si>
  <si>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</si>
  <si>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</si>
  <si>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</si>
  <si>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</si>
  <si>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</si>
  <si>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</si>
  <si>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</si>
  <si>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</si>
  <si>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</si>
  <si>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</si>
  <si>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</si>
  <si>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</si>
  <si>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</si>
  <si>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</si>
  <si>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</si>
  <si>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</si>
  <si>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</si>
  <si>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</si>
  <si>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</si>
  <si>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</si>
  <si>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</si>
  <si>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</si>
  <si>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</si>
  <si>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</si>
  <si>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</si>
  <si>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</si>
  <si>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</si>
  <si>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</si>
  <si>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</si>
  <si>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</si>
  <si>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</si>
  <si>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</si>
  <si>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</si>
  <si>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</si>
  <si>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</si>
  <si>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</si>
  <si>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</si>
  <si>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</si>
  <si>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</si>
  <si>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</si>
  <si>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</si>
  <si>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</si>
  <si>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</si>
  <si>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</si>
  <si>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</si>
  <si>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</si>
  <si>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</si>
  <si>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</si>
  <si>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</si>
  <si>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</si>
  <si>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</si>
  <si>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</si>
  <si>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</si>
  <si>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</si>
  <si>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</si>
  <si>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</si>
  <si>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</si>
  <si>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</si>
  <si>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</si>
  <si>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</si>
  <si>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</si>
  <si>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</si>
  <si>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</si>
  <si>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</si>
  <si>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</si>
  <si>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</si>
  <si>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</si>
  <si>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</si>
  <si>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</si>
  <si>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</si>
  <si>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</si>
  <si>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</si>
  <si>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</si>
  <si>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</si>
  <si>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</si>
  <si>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</si>
  <si>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</si>
  <si>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</si>
  <si>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</si>
  <si>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</si>
  <si>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</si>
  <si>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</si>
  <si>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</si>
  <si>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</si>
  <si>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</si>
  <si>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</si>
  <si>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</si>
  <si>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</si>
  <si>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</si>
  <si>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</si>
  <si>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</si>
  <si>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</si>
  <si>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</si>
  <si>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</si>
  <si>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</si>
  <si>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</si>
  <si>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</si>
  <si>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</si>
  <si>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</si>
  <si>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</si>
  <si>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</si>
  <si>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</si>
  <si>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</si>
  <si>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</si>
  <si>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</si>
  <si>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</si>
  <si>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</si>
  <si>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</si>
  <si>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</si>
  <si>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</si>
  <si>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</si>
  <si>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</si>
  <si>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</si>
  <si>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</si>
  <si>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</si>
  <si>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</si>
  <si>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</si>
  <si>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</si>
  <si>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</si>
  <si>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</si>
  <si>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</si>
  <si>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</si>
  <si>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</si>
  <si>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</si>
  <si>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</si>
  <si>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</si>
  <si>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</si>
  <si>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</si>
  <si>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</si>
  <si>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</si>
  <si>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</si>
  <si>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</si>
  <si>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</si>
  <si>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</si>
  <si>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</si>
  <si>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</si>
  <si>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</si>
  <si>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</si>
  <si>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</si>
  <si>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</si>
  <si>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</si>
  <si>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</si>
  <si>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</si>
  <si>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</si>
  <si>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</si>
  <si>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</si>
  <si>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</si>
  <si>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</si>
  <si>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</si>
  <si>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</si>
  <si>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</si>
  <si>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</si>
  <si>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</si>
  <si>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</si>
  <si>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</si>
  <si>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</si>
  <si>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</si>
  <si>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</si>
  <si>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</si>
  <si>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</si>
  <si>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</si>
  <si>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</si>
  <si>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</si>
  <si>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</si>
  <si>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</si>
  <si>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</si>
  <si>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</si>
  <si>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</si>
  <si>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</si>
  <si>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</si>
  <si>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</si>
  <si>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</si>
  <si>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</si>
  <si>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</si>
  <si>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</si>
  <si>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</si>
  <si>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</si>
  <si>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</si>
  <si>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</si>
  <si>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</si>
  <si>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</si>
  <si>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</si>
  <si>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</si>
  <si>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</si>
  <si>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</si>
  <si>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</si>
  <si>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</si>
  <si>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</si>
  <si>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</si>
  <si>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</si>
  <si>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</si>
  <si>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</si>
  <si>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</si>
  <si>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</si>
  <si>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</si>
  <si>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</si>
  <si>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</si>
  <si>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</si>
  <si>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</si>
  <si>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</si>
  <si>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</si>
  <si>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</si>
  <si>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</si>
  <si>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</si>
  <si>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</si>
  <si>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</si>
  <si>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</si>
  <si>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</si>
  <si>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</si>
  <si>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</si>
  <si>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</si>
  <si>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</si>
  <si>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</si>
  <si>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</si>
  <si>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</si>
  <si>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</si>
  <si>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</si>
  <si>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</si>
  <si>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</si>
  <si>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</si>
  <si>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</si>
  <si>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</si>
  <si>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</si>
  <si>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</si>
  <si>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</si>
  <si>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</si>
  <si>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</si>
  <si>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</si>
  <si>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</si>
  <si>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</si>
  <si>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</si>
  <si>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</si>
  <si>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</si>
  <si>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</si>
  <si>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</si>
  <si>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</si>
  <si>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</si>
  <si>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</si>
  <si>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</si>
  <si>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</si>
  <si>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</si>
  <si>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</si>
  <si>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</si>
  <si>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</si>
  <si>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</si>
  <si>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</si>
  <si>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</si>
  <si>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</si>
  <si>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</si>
  <si>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</si>
  <si>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</si>
  <si>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</si>
  <si>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</si>
  <si>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</si>
  <si>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</si>
  <si>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</si>
  <si>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</si>
  <si>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</si>
  <si>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</si>
  <si>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</si>
  <si>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</si>
  <si>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</si>
  <si>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</si>
  <si>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</si>
  <si>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</si>
  <si>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</si>
  <si>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</si>
  <si>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</si>
  <si>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</si>
  <si>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</si>
  <si>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</si>
  <si>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</si>
  <si>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</si>
  <si>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</si>
  <si>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</si>
  <si>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</si>
  <si>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</si>
  <si>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</si>
  <si>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</si>
  <si>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</si>
  <si>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</si>
  <si>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</si>
  <si>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</si>
  <si>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</si>
  <si>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</si>
  <si>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</si>
  <si>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</si>
  <si>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</si>
  <si>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</si>
  <si>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</si>
  <si>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</si>
  <si>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</si>
  <si>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</si>
  <si>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</si>
  <si>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</si>
  <si>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</si>
  <si>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</si>
  <si>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</si>
  <si>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</si>
  <si>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</si>
  <si>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</si>
  <si>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</si>
  <si>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</si>
  <si>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</si>
  <si>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</si>
  <si>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</si>
  <si>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</si>
  <si>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</si>
  <si>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</si>
  <si>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</si>
  <si>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</si>
  <si>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</si>
  <si>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</si>
  <si>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</si>
  <si>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</si>
  <si>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</si>
  <si>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</si>
  <si>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</si>
  <si>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</si>
  <si>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</si>
  <si>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</si>
  <si>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</si>
  <si>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</si>
  <si>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</si>
  <si>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</si>
  <si>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</si>
  <si>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</si>
  <si>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</si>
  <si>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</si>
  <si>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</si>
  <si>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</si>
  <si>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</si>
  <si>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</si>
  <si>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</si>
  <si>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</si>
  <si>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</si>
  <si>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</si>
  <si>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</si>
  <si>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</si>
  <si>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</si>
  <si>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</si>
  <si>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</si>
  <si>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</si>
  <si>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</si>
  <si>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</si>
  <si>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</si>
  <si>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</si>
  <si>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</si>
  <si>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</si>
  <si>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</si>
  <si>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</si>
  <si>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</si>
  <si>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</si>
  <si>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</si>
  <si>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</si>
  <si>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</si>
  <si>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</si>
  <si>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</si>
  <si>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</si>
  <si>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</si>
  <si>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</si>
  <si>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</si>
  <si>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</si>
  <si>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</si>
  <si>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</si>
  <si>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</si>
  <si>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</si>
  <si>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</si>
  <si>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</si>
  <si>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</si>
  <si>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</si>
  <si>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</si>
  <si>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</si>
  <si>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</si>
  <si>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</si>
  <si>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</si>
  <si>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</si>
  <si>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</si>
  <si>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</si>
  <si>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</si>
  <si>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</si>
  <si>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</si>
  <si>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</si>
  <si>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</si>
  <si>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</si>
  <si>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</si>
  <si>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</si>
  <si>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</si>
  <si>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</si>
  <si>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</si>
  <si>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</si>
  <si>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</si>
  <si>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</si>
  <si>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</si>
  <si>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</si>
  <si>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</si>
  <si>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</si>
  <si>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</si>
  <si>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</si>
  <si>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</si>
  <si>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</si>
  <si>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</si>
  <si>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</si>
  <si>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</si>
  <si>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</si>
  <si>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</si>
  <si>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</si>
  <si>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</si>
  <si>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</si>
  <si>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</si>
  <si>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</si>
  <si>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</si>
  <si>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</si>
  <si>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</si>
  <si>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</si>
  <si>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</si>
  <si>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</si>
  <si>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</si>
  <si>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</si>
  <si>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</si>
  <si>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</si>
  <si>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</si>
  <si>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</si>
  <si>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</si>
  <si>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</si>
  <si>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</si>
  <si>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</si>
  <si>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</si>
  <si>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</si>
  <si>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</si>
  <si>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</si>
  <si>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</si>
  <si>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</si>
  <si>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</si>
  <si>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</si>
  <si>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</si>
  <si>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</si>
  <si>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</si>
  <si>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</si>
  <si>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</si>
  <si>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</si>
  <si>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</si>
  <si>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</si>
  <si>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</si>
  <si>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</si>
  <si>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</si>
  <si>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</si>
  <si>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</si>
  <si>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</si>
  <si>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</si>
  <si>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</si>
  <si>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</si>
  <si>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</si>
  <si>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</si>
  <si>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</si>
  <si>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</si>
  <si>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</si>
  <si>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</si>
  <si>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</si>
  <si>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</si>
  <si>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</si>
  <si>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</si>
  <si>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</si>
  <si>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</si>
  <si>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</si>
  <si>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</si>
  <si>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</si>
  <si>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</si>
  <si>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</si>
  <si>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</si>
  <si>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</si>
  <si>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</si>
  <si>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</si>
  <si>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</si>
  <si>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</si>
  <si>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</si>
  <si>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</si>
  <si>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</si>
  <si>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</si>
  <si>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</si>
  <si>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</si>
  <si>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</si>
  <si>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</si>
  <si>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</si>
  <si>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</si>
  <si>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</si>
  <si>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</si>
  <si>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</si>
  <si>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</si>
  <si>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</si>
  <si>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</si>
  <si>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</si>
  <si>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</si>
  <si>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</si>
  <si>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</si>
  <si>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</si>
  <si>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</si>
  <si>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</si>
  <si>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</si>
  <si>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</si>
  <si>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</si>
  <si>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</si>
  <si>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</si>
  <si>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</si>
  <si>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</si>
  <si>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</si>
  <si>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</si>
  <si>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</si>
  <si>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</si>
  <si>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</si>
  <si>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</si>
  <si>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</si>
  <si>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</si>
  <si>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</si>
  <si>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</si>
  <si>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</si>
  <si>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</si>
  <si>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</si>
  <si>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</si>
  <si>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</si>
  <si>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</si>
  <si>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</si>
  <si>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</si>
  <si>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</si>
  <si>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</si>
  <si>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</si>
  <si>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</si>
  <si>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</si>
  <si>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</si>
  <si>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</si>
  <si>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</si>
  <si>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</si>
  <si>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</si>
  <si>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</si>
  <si>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</si>
  <si>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</si>
  <si>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</si>
  <si>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</si>
  <si>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</si>
  <si>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</si>
  <si>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</si>
  <si>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</si>
  <si>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</si>
  <si>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</si>
  <si>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</si>
  <si>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</si>
  <si>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</si>
  <si>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</si>
  <si>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</si>
  <si>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</si>
  <si>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</si>
  <si>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</si>
  <si>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</si>
  <si>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</si>
  <si>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</si>
  <si>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</si>
  <si>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</si>
  <si>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</si>
  <si>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</si>
  <si>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</si>
  <si>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</si>
  <si>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</si>
  <si>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</si>
  <si>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</si>
  <si>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</si>
  <si>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</si>
  <si>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</si>
  <si>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</si>
  <si>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</si>
  <si>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</si>
  <si>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</si>
  <si>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</si>
  <si>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</si>
  <si>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</si>
  <si>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</si>
  <si>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</si>
  <si>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</si>
  <si>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</si>
  <si>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</si>
  <si>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</si>
  <si>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</si>
  <si>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</si>
  <si>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</si>
  <si>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</si>
  <si>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</si>
  <si>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</si>
  <si>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</si>
  <si>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</si>
  <si>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</si>
  <si>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</si>
  <si>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</si>
  <si>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</si>
  <si>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</si>
  <si>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</si>
  <si>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</si>
  <si>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</si>
  <si>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</si>
  <si>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</si>
  <si>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</si>
  <si>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</si>
  <si>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</si>
  <si>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</si>
  <si>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</si>
  <si>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</si>
  <si>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</si>
  <si>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</si>
  <si>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</si>
  <si>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</si>
  <si>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</si>
  <si>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</si>
  <si>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</si>
  <si>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</si>
  <si>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</si>
  <si>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</si>
  <si>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</si>
  <si>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</si>
  <si>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</si>
  <si>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</si>
  <si>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</si>
  <si>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</si>
  <si>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</si>
  <si>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</si>
  <si>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</si>
  <si>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</si>
  <si>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</si>
  <si>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</si>
  <si>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</si>
  <si>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</si>
  <si>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</si>
  <si>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</si>
  <si>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</si>
  <si>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</si>
  <si>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</si>
  <si>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</si>
  <si>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</si>
  <si>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</si>
  <si>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</si>
  <si>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</si>
  <si>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</si>
  <si>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</si>
  <si>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</si>
  <si>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</si>
  <si>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</si>
  <si>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</si>
  <si>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</si>
  <si>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</si>
  <si>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</si>
  <si>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</si>
  <si>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</si>
  <si>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</si>
  <si>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</si>
  <si>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</si>
  <si>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</si>
  <si>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</si>
  <si>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</si>
  <si>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</si>
  <si>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</si>
  <si>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</si>
  <si>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</si>
  <si>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</si>
  <si>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</si>
  <si>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</si>
  <si>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</si>
  <si>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</si>
  <si>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</si>
  <si>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</si>
  <si>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</si>
  <si>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</si>
  <si>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</si>
  <si>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</si>
  <si>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</si>
  <si>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</si>
  <si>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</si>
  <si>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</si>
  <si>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</si>
  <si>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</si>
  <si>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</si>
  <si>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</si>
  <si>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</si>
  <si>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</si>
  <si>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</si>
  <si>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</si>
  <si>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</si>
  <si>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</si>
  <si>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</si>
  <si>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</si>
  <si>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</si>
  <si>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</si>
  <si>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</si>
  <si>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</si>
  <si>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</si>
  <si>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</si>
  <si>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</si>
  <si>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</si>
  <si>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</si>
  <si>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</si>
  <si>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</si>
  <si>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</si>
  <si>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</si>
  <si>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</si>
  <si>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</si>
  <si>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</si>
  <si>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</si>
  <si>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</si>
  <si>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</si>
  <si>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</si>
  <si>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</si>
  <si>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</si>
  <si>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</si>
  <si>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</si>
  <si>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</si>
  <si>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</si>
  <si>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</si>
  <si>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</si>
  <si>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</si>
  <si>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</si>
  <si>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</si>
  <si>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</si>
  <si>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</si>
  <si>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</si>
  <si>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</si>
  <si>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</si>
  <si>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</si>
  <si>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</si>
  <si>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</si>
  <si>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</si>
  <si>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</si>
  <si>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</si>
  <si>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</si>
  <si>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</si>
  <si>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</si>
  <si>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</si>
  <si>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</si>
  <si>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</si>
  <si>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</si>
  <si>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</si>
  <si>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</si>
  <si>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</si>
  <si>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</si>
  <si>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</si>
  <si>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</si>
  <si>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</si>
  <si>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</si>
  <si>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</si>
  <si>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</si>
  <si>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</si>
  <si>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</si>
  <si>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</si>
  <si>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</si>
  <si>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</si>
  <si>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</si>
  <si>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</si>
  <si>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</si>
  <si>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</si>
  <si>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</si>
  <si>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</si>
  <si>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</si>
  <si>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</si>
  <si>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</si>
  <si>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</si>
  <si>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</si>
  <si>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</si>
  <si>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</si>
  <si>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</si>
  <si>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</si>
  <si>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</si>
  <si>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</si>
  <si>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</si>
  <si>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</si>
  <si>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</si>
  <si>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</si>
  <si>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</si>
  <si>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</si>
  <si>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</si>
  <si>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</si>
  <si>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</si>
  <si>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</si>
  <si>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</si>
  <si>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</si>
  <si>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</si>
  <si>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</si>
  <si>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</si>
  <si>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</si>
  <si>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</si>
  <si>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</si>
  <si>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</si>
  <si>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</si>
  <si>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</si>
  <si>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</si>
  <si>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</si>
  <si>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</si>
  <si>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</si>
  <si>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</si>
  <si>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</si>
  <si>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</si>
  <si>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</si>
  <si>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</si>
  <si>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</si>
  <si>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</si>
  <si>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</si>
  <si>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</si>
  <si>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</si>
  <si>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</si>
  <si>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</si>
  <si>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</si>
  <si>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</si>
  <si>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</si>
  <si>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</si>
  <si>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</si>
  <si>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</si>
  <si>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</si>
  <si>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</si>
  <si>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</si>
  <si>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</si>
  <si>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</si>
  <si>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</si>
  <si>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</si>
  <si>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</si>
  <si>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</si>
  <si>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</si>
  <si>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</si>
  <si>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</si>
  <si>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</si>
  <si>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</si>
  <si>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</si>
  <si>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</si>
  <si>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</si>
  <si>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</si>
  <si>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</si>
  <si>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</si>
  <si>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</si>
  <si>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</si>
  <si>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</si>
  <si>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</si>
  <si>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</si>
  <si>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</si>
  <si>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</si>
  <si>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</si>
  <si>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</si>
  <si>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</si>
  <si>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</si>
  <si>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</si>
  <si>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</si>
  <si>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</si>
  <si>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</si>
  <si>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</si>
  <si>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</si>
  <si>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</si>
  <si>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</si>
  <si>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</si>
  <si>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</si>
  <si>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</si>
  <si>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</si>
  <si>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</si>
  <si>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</si>
  <si>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</si>
  <si>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</si>
  <si>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</si>
  <si>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</si>
  <si>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</si>
  <si>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</si>
  <si>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</si>
  <si>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</si>
  <si>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</si>
  <si>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</si>
  <si>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</si>
  <si>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</si>
  <si>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</si>
  <si>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</si>
  <si>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</si>
  <si>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</si>
  <si>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</si>
  <si>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</si>
  <si>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</si>
  <si>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</si>
  <si>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</si>
  <si>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</si>
  <si>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</si>
  <si>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</si>
  <si>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</si>
  <si>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</si>
  <si>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</si>
  <si>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</si>
  <si>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</si>
  <si>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</si>
  <si>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</si>
  <si>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</si>
  <si>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</si>
  <si>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</si>
  <si>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</si>
  <si>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</si>
  <si>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</si>
  <si>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</si>
  <si>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</si>
  <si>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</si>
  <si>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</si>
  <si>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</si>
  <si>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</si>
  <si>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</si>
  <si>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</si>
  <si>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</si>
  <si>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</si>
  <si>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</si>
  <si>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</si>
  <si>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</si>
  <si>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</si>
  <si>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</si>
  <si>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</si>
  <si>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</si>
  <si>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</si>
  <si>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</si>
  <si>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</si>
  <si>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</si>
  <si>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</si>
  <si>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</si>
  <si>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</si>
  <si>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</si>
  <si>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</si>
  <si>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</si>
  <si>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</si>
  <si>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</si>
  <si>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</si>
  <si>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</si>
  <si>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</si>
  <si>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</si>
  <si>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</si>
  <si>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</si>
  <si>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</si>
  <si>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</si>
  <si>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</si>
  <si>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</si>
  <si>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</si>
  <si>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</si>
  <si>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</si>
  <si>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</si>
  <si>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</si>
  <si>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</si>
  <si>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</si>
  <si>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</si>
  <si>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</si>
  <si>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</si>
  <si>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</si>
  <si>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</si>
  <si>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</si>
  <si>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</si>
  <si>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</si>
  <si>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</si>
  <si>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</si>
  <si>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</si>
  <si>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</si>
  <si>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</si>
  <si>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</si>
  <si>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</si>
  <si>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</si>
  <si>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</si>
  <si>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</si>
  <si>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</si>
  <si>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</si>
  <si>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</si>
  <si>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</si>
  <si>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</si>
  <si>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</si>
  <si>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</si>
  <si>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</si>
  <si>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</si>
  <si>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</si>
  <si>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</si>
  <si>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</si>
  <si>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</si>
  <si>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</si>
  <si>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</si>
  <si>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</si>
  <si>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</si>
  <si>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</si>
  <si>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</si>
  <si>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</si>
  <si>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</si>
  <si>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</si>
  <si>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</si>
  <si>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</si>
  <si>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</si>
  <si>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</si>
  <si>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</si>
  <si>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</si>
  <si>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</si>
  <si>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</si>
  <si>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</si>
  <si>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</si>
  <si>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</si>
  <si>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</si>
  <si>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</si>
  <si>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</si>
  <si>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</si>
  <si>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</si>
  <si>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</si>
  <si>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</si>
  <si>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</si>
  <si>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</si>
  <si>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</si>
  <si>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</si>
  <si>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</si>
  <si>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</si>
  <si>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</si>
  <si>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</si>
  <si>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</si>
  <si>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</si>
  <si>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</si>
  <si>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</si>
  <si>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</si>
  <si>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</si>
  <si>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</si>
  <si>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</si>
  <si>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</si>
  <si>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</si>
  <si>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</si>
  <si>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</si>
  <si>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</si>
  <si>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</si>
  <si>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</si>
  <si>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</si>
  <si>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</si>
  <si>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</si>
  <si>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</si>
  <si>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</si>
  <si>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</si>
  <si>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</si>
  <si>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</si>
  <si>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</si>
  <si>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</si>
  <si>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</si>
  <si>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</si>
  <si>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</si>
  <si>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</si>
  <si>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</si>
  <si>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</si>
  <si>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</si>
  <si>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</si>
  <si>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</si>
  <si>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</si>
  <si>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</si>
  <si>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</si>
  <si>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</si>
  <si>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</si>
  <si>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</si>
  <si>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</si>
  <si>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</si>
  <si>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</si>
  <si>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</si>
  <si>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</si>
  <si>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</si>
  <si>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</si>
  <si>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</si>
  <si>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</si>
  <si>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</si>
  <si>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</si>
  <si>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</si>
  <si>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</si>
  <si>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</si>
  <si>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</si>
  <si>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</si>
  <si>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</si>
  <si>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</si>
  <si>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</si>
  <si>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</si>
  <si>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</si>
  <si>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</si>
  <si>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</si>
  <si>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</si>
  <si>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</si>
  <si>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</si>
  <si>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</si>
  <si>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</si>
  <si>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</si>
  <si>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</si>
  <si>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</si>
  <si>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</si>
  <si>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</si>
  <si>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</si>
  <si>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</si>
  <si>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</si>
  <si>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</si>
  <si>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</si>
  <si>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</si>
  <si>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</si>
  <si>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</si>
  <si>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</si>
  <si>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</si>
  <si>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</si>
  <si>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</si>
  <si>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</si>
  <si>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</si>
  <si>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</si>
  <si>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</si>
  <si>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</si>
  <si>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</si>
  <si>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</si>
  <si>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</si>
  <si>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</si>
  <si>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</si>
  <si>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</si>
  <si>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</si>
  <si>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</si>
  <si>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</si>
  <si>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</si>
  <si>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</si>
  <si>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</si>
  <si>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</si>
  <si>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</si>
  <si>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</si>
  <si>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</si>
  <si>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</si>
  <si>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</si>
  <si>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</si>
  <si>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</si>
  <si>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</si>
  <si>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</si>
  <si>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</si>
  <si>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</si>
  <si>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</si>
  <si>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</si>
  <si>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</si>
  <si>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</si>
  <si>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</si>
  <si>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</si>
  <si>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</si>
  <si>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</si>
  <si>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</si>
  <si>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</si>
  <si>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</si>
  <si>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</si>
  <si>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</si>
  <si>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</si>
  <si>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</si>
  <si>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</si>
  <si>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</si>
  <si>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</si>
  <si>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</si>
  <si>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</si>
  <si>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</si>
  <si>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</si>
  <si>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</si>
  <si>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</si>
  <si>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</si>
  <si>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</si>
  <si>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</si>
  <si>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</si>
  <si>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</si>
  <si>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</si>
  <si>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</si>
  <si>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</si>
  <si>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</si>
  <si>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</si>
  <si>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</si>
  <si>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</si>
  <si>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</si>
  <si>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</si>
  <si>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</si>
  <si>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</si>
  <si>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</si>
  <si>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</si>
  <si>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</si>
  <si>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</si>
  <si>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</si>
  <si>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</si>
  <si>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</si>
  <si>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</si>
  <si>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</si>
  <si>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</si>
  <si>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</si>
  <si>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</si>
  <si>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</si>
  <si>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</si>
  <si>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</si>
  <si>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</si>
  <si>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</si>
  <si>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</si>
  <si>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</si>
  <si>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</si>
  <si>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</si>
  <si>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</si>
  <si>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</si>
  <si>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</si>
  <si>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</si>
  <si>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</si>
  <si>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</si>
  <si>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</si>
  <si>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</si>
  <si>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</si>
  <si>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</si>
  <si>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</si>
  <si>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</si>
  <si>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</si>
  <si>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</si>
  <si>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</si>
  <si>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</si>
  <si>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</si>
  <si>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</si>
  <si>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</si>
  <si>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</si>
  <si>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</si>
  <si>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</si>
  <si>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</si>
  <si>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</si>
  <si>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</si>
  <si>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</si>
  <si>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</si>
  <si>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</si>
  <si>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</si>
  <si>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</si>
  <si>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</si>
  <si>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</si>
  <si>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</si>
  <si>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</si>
  <si>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</si>
  <si>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</si>
  <si>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</si>
  <si>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</si>
  <si>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</si>
  <si>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</si>
  <si>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</si>
  <si>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</si>
  <si>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</si>
  <si>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</si>
  <si>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</si>
  <si>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</si>
  <si>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</si>
  <si>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</si>
  <si>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</si>
  <si>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</si>
  <si>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</si>
  <si>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</si>
  <si>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</si>
  <si>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</si>
  <si>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</si>
  <si>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</si>
  <si>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</si>
  <si>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</si>
  <si>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</si>
  <si>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</si>
  <si>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</si>
  <si>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</si>
  <si>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</si>
  <si>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</si>
  <si>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</si>
  <si>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</si>
  <si>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</si>
  <si>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</si>
  <si>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</si>
  <si>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</si>
  <si>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</si>
  <si>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</si>
  <si>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</si>
  <si>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</si>
  <si>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</si>
  <si>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</si>
  <si>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</si>
  <si>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</si>
  <si>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</si>
  <si>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</si>
  <si>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</si>
  <si>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</si>
  <si>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</si>
  <si>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</si>
  <si>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</si>
  <si>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</si>
  <si>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</si>
  <si>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</si>
  <si>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</si>
  <si>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</si>
  <si>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</si>
  <si>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</si>
  <si>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</si>
  <si>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</si>
  <si>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</si>
  <si>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</si>
  <si>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</si>
  <si>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</si>
  <si>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</si>
  <si>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</si>
  <si>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</si>
  <si>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</si>
  <si>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</si>
  <si>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</si>
  <si>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</si>
  <si>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</si>
  <si>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</si>
  <si>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</si>
  <si>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</si>
  <si>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</si>
  <si>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</si>
  <si>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</si>
  <si>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</si>
  <si>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</si>
  <si>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</si>
  <si>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</si>
  <si>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</si>
  <si>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</si>
  <si>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</si>
  <si>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</si>
  <si>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</si>
  <si>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</si>
  <si>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</si>
  <si>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</si>
  <si>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</si>
  <si>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</si>
  <si>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</si>
  <si>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</si>
  <si>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</si>
  <si>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</si>
  <si>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</si>
  <si>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</si>
  <si>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</si>
  <si>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</si>
  <si>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</si>
  <si>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</si>
  <si>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</si>
  <si>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</si>
  <si>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</si>
  <si>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</si>
  <si>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</si>
  <si>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</si>
  <si>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</si>
  <si>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</si>
  <si>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</si>
  <si>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</si>
  <si>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</si>
  <si>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</si>
  <si>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</si>
  <si>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</si>
  <si>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</si>
  <si>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</si>
  <si>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</si>
  <si>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</si>
  <si>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</si>
  <si>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</si>
  <si>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</si>
  <si>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</si>
  <si>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</si>
  <si>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</si>
  <si>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</si>
  <si>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</si>
  <si>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</si>
  <si>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</si>
  <si>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</si>
  <si>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</si>
  <si>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</si>
  <si>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</si>
  <si>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</si>
  <si>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</si>
  <si>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</si>
  <si>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</si>
  <si>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</si>
  <si>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</si>
  <si>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</si>
  <si>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</si>
  <si>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</si>
  <si>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</si>
  <si>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</si>
  <si>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</si>
  <si>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</si>
  <si>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</si>
  <si>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</si>
  <si>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</si>
  <si>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</si>
  <si>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</si>
  <si>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</si>
  <si>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</si>
  <si>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</si>
  <si>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</si>
  <si>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</si>
  <si>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</si>
  <si>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</si>
  <si>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</si>
  <si>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</si>
  <si>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</si>
  <si>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</si>
  <si>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</si>
  <si>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</si>
  <si>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</si>
  <si>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</si>
  <si>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</si>
  <si>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</si>
  <si>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</si>
  <si>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</si>
  <si>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</si>
  <si>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</si>
  <si>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</si>
  <si>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</si>
  <si>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</si>
  <si>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</si>
  <si>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</si>
  <si>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</si>
  <si>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</si>
  <si>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</si>
  <si>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</si>
  <si>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</si>
  <si>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</si>
  <si>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</si>
  <si>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</si>
  <si>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</si>
  <si>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</si>
  <si>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</si>
  <si>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</si>
  <si>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</si>
  <si>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</si>
  <si>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</si>
  <si>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</si>
  <si>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</si>
  <si>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</si>
  <si>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</si>
  <si>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</si>
  <si>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</si>
  <si>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</si>
  <si>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</si>
  <si>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</si>
  <si>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</si>
  <si>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</si>
  <si>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</si>
  <si>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</si>
  <si>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</si>
  <si>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</si>
  <si>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</si>
  <si>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</si>
  <si>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</si>
  <si>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</si>
  <si>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</si>
  <si>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</si>
  <si>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</si>
  <si>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</si>
  <si>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</si>
  <si>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</si>
  <si>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</si>
  <si>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</si>
  <si>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</si>
  <si>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</si>
  <si>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</si>
  <si>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</si>
  <si>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</si>
  <si>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</si>
  <si>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</si>
  <si>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</si>
  <si>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</si>
  <si>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</si>
  <si>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</si>
  <si>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</si>
  <si>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</si>
  <si>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</si>
  <si>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</si>
  <si>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</si>
  <si>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</si>
  <si>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</si>
  <si>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</si>
  <si>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</si>
  <si>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</si>
  <si>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</si>
  <si>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</si>
  <si>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</si>
  <si>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</si>
  <si>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</si>
  <si>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</si>
  <si>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</si>
  <si>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</si>
  <si>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</si>
  <si>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</si>
  <si>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</si>
  <si>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</si>
  <si>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</si>
  <si>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</si>
  <si>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</si>
  <si>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</si>
  <si>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</si>
  <si>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</si>
  <si>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</si>
  <si>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</si>
  <si>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</si>
  <si>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</si>
  <si>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</si>
  <si>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</si>
  <si>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</si>
  <si>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</si>
  <si>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</si>
  <si>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</si>
  <si>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</si>
  <si>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</si>
  <si>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</si>
  <si>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</si>
  <si>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</si>
  <si>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</si>
  <si>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</si>
  <si>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</si>
  <si>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</si>
  <si>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</si>
  <si>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</si>
  <si>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</si>
  <si>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</si>
  <si>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</si>
  <si>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</si>
  <si>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</si>
  <si>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</si>
  <si>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</si>
  <si>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</si>
  <si>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</si>
  <si>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</si>
  <si>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</si>
  <si>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</si>
  <si>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</si>
  <si>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</si>
  <si>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</si>
  <si>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</si>
  <si>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</si>
  <si>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</si>
  <si>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</si>
  <si>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</si>
  <si>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</si>
  <si>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</si>
  <si>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</si>
  <si>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</si>
  <si>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</si>
  <si>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</si>
  <si>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</si>
  <si>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</si>
  <si>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</si>
  <si>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</si>
  <si>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</si>
  <si>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</si>
  <si>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</si>
  <si>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</si>
  <si>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</si>
  <si>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</si>
  <si>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</si>
  <si>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</si>
  <si>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</si>
  <si>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</si>
  <si>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</si>
  <si>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</si>
  <si>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</si>
  <si>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</si>
  <si>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</si>
  <si>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</si>
  <si>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</si>
  <si>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</si>
  <si>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</si>
  <si>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</si>
  <si>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</si>
  <si>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</si>
  <si>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</si>
  <si>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</si>
  <si>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</si>
  <si>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</si>
  <si>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</si>
  <si>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</si>
  <si>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</si>
  <si>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</si>
  <si>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</si>
  <si>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</si>
  <si>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</si>
  <si>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</si>
  <si>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</si>
  <si>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</si>
  <si>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</si>
  <si>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</si>
  <si>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</si>
  <si>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</si>
  <si>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</si>
  <si>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</si>
  <si>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</si>
  <si>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</si>
  <si>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</si>
  <si>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</si>
  <si>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</si>
  <si>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</si>
  <si>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</si>
  <si>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</si>
  <si>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</si>
  <si>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</si>
  <si>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</si>
  <si>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</si>
  <si>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</si>
  <si>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</si>
  <si>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</si>
  <si>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</si>
  <si>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</si>
  <si>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</si>
  <si>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</si>
  <si>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</si>
  <si>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</si>
  <si>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</si>
  <si>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</si>
  <si>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</si>
  <si>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</si>
  <si>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</si>
  <si>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</si>
  <si>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</si>
  <si>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</si>
  <si>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</si>
  <si>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</si>
  <si>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</si>
  <si>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</si>
  <si>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</si>
  <si>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</si>
  <si>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</si>
  <si>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</si>
  <si>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</si>
  <si>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</si>
  <si>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</si>
  <si>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</si>
  <si>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</si>
  <si>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</si>
  <si>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</si>
  <si>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</si>
  <si>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</si>
  <si>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</si>
  <si>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</si>
  <si>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</si>
  <si>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</si>
  <si>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</si>
  <si>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</si>
  <si>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</si>
  <si>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</si>
  <si>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</si>
  <si>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</si>
  <si>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</si>
  <si>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</si>
  <si>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</si>
  <si>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</si>
  <si>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</si>
  <si>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</si>
  <si>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</si>
  <si>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</si>
  <si>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</si>
  <si>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</si>
  <si>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</si>
  <si>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</si>
  <si>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</si>
  <si>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</si>
  <si>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</si>
  <si>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</si>
  <si>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</si>
  <si>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</si>
  <si>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</si>
  <si>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</si>
  <si>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</si>
  <si>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</si>
  <si>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</si>
  <si>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</si>
  <si>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</si>
  <si>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</si>
  <si>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</si>
  <si>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</si>
  <si>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</si>
  <si>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</si>
  <si>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</si>
  <si>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</si>
  <si>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</si>
  <si>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</si>
  <si>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</si>
  <si>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</si>
  <si>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</si>
  <si>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</si>
  <si>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</si>
  <si>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</si>
  <si>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</si>
  <si>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</si>
  <si>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</si>
  <si>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</si>
  <si>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</si>
  <si>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</si>
  <si>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</si>
  <si>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</si>
  <si>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</si>
  <si>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</si>
  <si>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</si>
  <si>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</si>
  <si>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</si>
  <si>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</si>
  <si>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</si>
  <si>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</si>
  <si>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</si>
  <si>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</si>
  <si>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</si>
  <si>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</si>
  <si>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</si>
  <si>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</si>
  <si>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</si>
  <si>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</si>
  <si>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</si>
  <si>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</si>
  <si>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</si>
  <si>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</si>
  <si>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</si>
  <si>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</si>
  <si>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</si>
  <si>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</si>
  <si>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</si>
  <si>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</si>
  <si>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</si>
  <si>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</si>
  <si>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</si>
  <si>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</si>
  <si>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</si>
  <si>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</si>
  <si>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</si>
  <si>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</si>
  <si>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</si>
  <si>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</si>
  <si>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</si>
  <si>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</si>
  <si>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</si>
  <si>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</si>
  <si>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</si>
  <si>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</si>
  <si>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</si>
  <si>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</si>
  <si>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</si>
  <si>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</si>
  <si>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</si>
  <si>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</si>
  <si>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</si>
  <si>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</si>
  <si>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</si>
  <si>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</si>
  <si>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</si>
  <si>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</si>
  <si>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</si>
  <si>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</si>
  <si>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</si>
  <si>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</si>
  <si>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</si>
  <si>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</si>
  <si>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</si>
  <si>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</si>
  <si>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</si>
  <si>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</si>
  <si>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</si>
  <si>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</si>
  <si>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</si>
  <si>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</si>
  <si>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</si>
  <si>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</si>
  <si>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</si>
  <si>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</si>
  <si>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</si>
  <si>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</si>
  <si>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</si>
  <si>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</si>
  <si>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</si>
  <si>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</si>
  <si>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</si>
  <si>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</si>
  <si>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</si>
  <si>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</si>
  <si>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</si>
  <si>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</si>
  <si>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</si>
  <si>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</si>
  <si>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</si>
  <si>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</si>
  <si>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</si>
  <si>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</si>
  <si>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</si>
  <si>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</si>
  <si>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</si>
  <si>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</si>
  <si>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</si>
  <si>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</si>
  <si>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</si>
  <si>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</si>
  <si>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</si>
  <si>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</si>
  <si>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</si>
  <si>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</si>
  <si>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</si>
  <si>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</si>
  <si>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</si>
  <si>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</si>
  <si>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</si>
  <si>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</si>
  <si>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</si>
  <si>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</si>
  <si>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</si>
  <si>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</si>
  <si>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</si>
  <si>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</si>
  <si>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</si>
  <si>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</si>
  <si>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</si>
  <si>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</si>
  <si>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</si>
  <si>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</si>
  <si>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</si>
  <si>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</si>
  <si>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</si>
  <si>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</si>
  <si>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</si>
  <si>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</si>
  <si>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</si>
  <si>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</si>
  <si>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</si>
  <si>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</si>
  <si>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</si>
  <si>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</si>
  <si>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</si>
  <si>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</si>
  <si>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</si>
  <si>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</si>
  <si>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</si>
  <si>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</si>
  <si>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</si>
  <si>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</si>
  <si>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</si>
  <si>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</si>
  <si>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</si>
  <si>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</si>
  <si>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</si>
  <si>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</si>
  <si>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</si>
  <si>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</si>
  <si>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</si>
  <si>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</si>
  <si>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</si>
  <si>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</si>
  <si>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</si>
  <si>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</si>
  <si>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</si>
  <si>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</si>
  <si>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</si>
  <si>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</si>
  <si>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</si>
  <si>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</si>
  <si>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</si>
  <si>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</si>
  <si>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</si>
  <si>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</si>
  <si>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</si>
  <si>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</si>
  <si>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</si>
  <si>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</si>
  <si>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</si>
  <si>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</si>
  <si>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</si>
  <si>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</si>
  <si>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</si>
  <si>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</si>
  <si>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</si>
  <si>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</si>
  <si>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</si>
  <si>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</si>
  <si>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</si>
  <si>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</si>
  <si>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</si>
  <si>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</si>
  <si>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</si>
  <si>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</si>
  <si>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</si>
  <si>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</si>
  <si>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</si>
  <si>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</si>
  <si>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</si>
  <si>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</si>
  <si>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</si>
  <si>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</si>
  <si>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</si>
  <si>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</si>
  <si>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</si>
  <si>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</si>
  <si>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</si>
  <si>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</si>
  <si>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</si>
  <si>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</si>
  <si>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</si>
  <si>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</si>
  <si>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</si>
  <si>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</si>
  <si>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</si>
  <si>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</si>
  <si>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</si>
  <si>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</si>
  <si>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</si>
  <si>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</si>
  <si>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</si>
  <si>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</si>
  <si>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</si>
  <si>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</si>
  <si>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</si>
  <si>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</si>
  <si>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</si>
  <si>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</si>
  <si>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</si>
  <si>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</si>
  <si>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</si>
  <si>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</si>
  <si>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</si>
  <si>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</si>
  <si>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</si>
  <si>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</si>
  <si>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</si>
  <si>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</si>
  <si>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</si>
  <si>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</si>
  <si>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</si>
  <si>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</si>
  <si>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</si>
  <si>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</si>
  <si>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</si>
  <si>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</si>
  <si>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</si>
  <si>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</si>
  <si>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</si>
  <si>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</si>
  <si>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</si>
  <si>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</si>
  <si>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</si>
  <si>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</si>
  <si>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</si>
  <si>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</si>
  <si>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</si>
  <si>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</si>
  <si>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</si>
  <si>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</si>
  <si>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</si>
  <si>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</si>
  <si>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</si>
  <si>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</si>
  <si>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</si>
  <si>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</si>
  <si>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</si>
  <si>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</si>
  <si>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</si>
  <si>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</si>
  <si>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</si>
  <si>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</si>
  <si>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</si>
  <si>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</si>
  <si>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</si>
  <si>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</si>
  <si>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</si>
  <si>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</si>
  <si>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</si>
  <si>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</si>
  <si>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</si>
  <si>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</si>
  <si>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</si>
  <si>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</si>
  <si>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</si>
  <si>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</si>
  <si>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</si>
  <si>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</si>
  <si>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</si>
  <si>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</si>
  <si>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</si>
  <si>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</si>
  <si>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</si>
  <si>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</si>
  <si>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</si>
  <si>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</si>
  <si>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</si>
  <si>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</si>
  <si>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</si>
  <si>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</si>
  <si>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</si>
  <si>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</si>
  <si>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</si>
  <si>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</si>
  <si>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</si>
  <si>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</si>
  <si>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</si>
  <si>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</si>
  <si>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</si>
  <si>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</si>
  <si>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</si>
  <si>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</si>
  <si>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</si>
  <si>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</si>
  <si>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</si>
  <si>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</si>
  <si>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</si>
  <si>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</si>
  <si>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</si>
  <si>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</si>
  <si>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</si>
  <si>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</si>
  <si>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</si>
  <si>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</si>
  <si>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</si>
  <si>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</si>
  <si>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</si>
  <si>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</si>
  <si>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</si>
  <si>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</si>
  <si>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</si>
  <si>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</si>
  <si>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</si>
  <si>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</si>
  <si>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</si>
  <si>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</si>
  <si>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</si>
  <si>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</si>
  <si>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</si>
  <si>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</si>
  <si>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</si>
  <si>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</si>
  <si>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</si>
  <si>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</si>
  <si>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</si>
  <si>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</si>
  <si>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</si>
  <si>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</si>
  <si>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</si>
  <si>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</si>
  <si>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</si>
  <si>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</si>
  <si>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</si>
  <si>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</si>
  <si>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</si>
  <si>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</si>
  <si>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</si>
  <si>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</si>
  <si>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</si>
  <si>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</si>
  <si>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</si>
  <si>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</si>
  <si>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</si>
  <si>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</si>
  <si>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</si>
  <si>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</si>
  <si>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</si>
  <si>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</si>
  <si>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</si>
  <si>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</si>
  <si>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</si>
  <si>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</si>
  <si>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</si>
  <si>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</si>
  <si>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</si>
  <si>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</si>
  <si>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</si>
  <si>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</si>
  <si>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</si>
  <si>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</si>
  <si>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</si>
  <si>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</si>
  <si>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</si>
  <si>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</si>
  <si>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</si>
  <si>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</si>
  <si>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</si>
  <si>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</si>
  <si>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</si>
  <si>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</si>
  <si>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</si>
  <si>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</si>
  <si>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</si>
  <si>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</si>
  <si>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</si>
  <si>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</si>
  <si>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</si>
  <si>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</si>
  <si>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</si>
  <si>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</si>
  <si>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</si>
  <si>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</si>
  <si>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</si>
  <si>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</si>
  <si>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</si>
  <si>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</si>
  <si>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</si>
  <si>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</si>
  <si>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</si>
  <si>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</si>
  <si>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</si>
  <si>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</si>
  <si>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</si>
  <si>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</si>
  <si>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</si>
  <si>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</si>
  <si>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</si>
  <si>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</si>
  <si>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</si>
  <si>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</si>
  <si>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</si>
  <si>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</si>
  <si>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</si>
  <si>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</si>
  <si>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</si>
  <si>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</si>
  <si>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</si>
  <si>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</si>
  <si>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</si>
  <si>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</si>
  <si>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</si>
  <si>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</si>
  <si>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</si>
  <si>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</si>
  <si>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</si>
  <si>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</si>
  <si>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</si>
  <si>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</si>
  <si>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</si>
  <si>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</si>
  <si>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</si>
  <si>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</si>
  <si>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</si>
  <si>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</si>
  <si>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</si>
  <si>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</si>
  <si>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</si>
  <si>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</si>
  <si>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</si>
  <si>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</si>
  <si>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</si>
  <si>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</si>
  <si>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</si>
  <si>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</si>
  <si>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</si>
  <si>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</si>
  <si>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</si>
  <si>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</si>
  <si>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</si>
  <si>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</si>
  <si>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</si>
  <si>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</si>
  <si>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</si>
  <si>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</si>
  <si>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</si>
  <si>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</si>
  <si>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</si>
  <si>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</si>
  <si>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</si>
  <si>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</si>
  <si>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</si>
  <si>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</si>
  <si>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</si>
  <si>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</si>
  <si>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</si>
  <si>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</si>
  <si>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</si>
  <si>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</si>
  <si>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</si>
  <si>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</si>
  <si>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</si>
  <si>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</si>
  <si>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</si>
  <si>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</si>
  <si>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</si>
  <si>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</si>
  <si>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</si>
  <si>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</si>
  <si>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</si>
  <si>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</si>
  <si>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</si>
  <si>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</si>
  <si>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</si>
  <si>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</si>
  <si>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</si>
  <si>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</si>
  <si>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</si>
  <si>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</si>
  <si>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</si>
  <si>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</si>
  <si>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</si>
  <si>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</si>
  <si>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</si>
  <si>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</si>
  <si>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</si>
  <si>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</si>
  <si>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</si>
  <si>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</si>
  <si>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</si>
  <si>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</si>
  <si>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</si>
  <si>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</si>
  <si>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</si>
  <si>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</si>
  <si>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</si>
  <si>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</si>
  <si>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</si>
  <si>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</si>
  <si>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</si>
  <si>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</si>
  <si>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</si>
  <si>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</si>
  <si>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</si>
  <si>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</si>
  <si>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</si>
  <si>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</si>
  <si>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</si>
  <si>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</si>
  <si>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</si>
  <si>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</si>
  <si>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</si>
  <si>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</si>
  <si>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</si>
  <si>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</si>
  <si>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</si>
  <si>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</si>
  <si>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</si>
  <si>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</si>
  <si>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</si>
  <si>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</si>
  <si>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</si>
  <si>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</si>
  <si>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</si>
  <si>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</si>
  <si>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</si>
  <si>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</si>
  <si>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</si>
  <si>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</si>
  <si>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</si>
  <si>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</si>
  <si>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</si>
  <si>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</si>
  <si>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</si>
  <si>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</si>
  <si>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</si>
  <si>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</si>
  <si>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</si>
  <si>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</si>
  <si>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</si>
  <si>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</si>
  <si>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</si>
  <si>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</si>
  <si>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</si>
  <si>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</si>
  <si>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</si>
  <si>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</si>
  <si>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</si>
  <si>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</si>
  <si>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</si>
  <si>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</si>
  <si>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</si>
  <si>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</si>
  <si>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</si>
  <si>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</si>
  <si>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</si>
  <si>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</si>
  <si>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</si>
  <si>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</si>
  <si>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</si>
  <si>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</si>
  <si>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</si>
  <si>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</si>
  <si>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</si>
  <si>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</si>
  <si>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</si>
  <si>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</si>
  <si>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</si>
  <si>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</si>
  <si>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</si>
  <si>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</si>
  <si>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</si>
  <si>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</si>
  <si>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</si>
  <si>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</si>
  <si>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</si>
  <si>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</si>
  <si>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</si>
  <si>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</si>
  <si>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</si>
  <si>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</si>
  <si>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</si>
  <si>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</si>
  <si>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</si>
  <si>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</si>
  <si>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</si>
  <si>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</si>
  <si>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</si>
  <si>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</si>
  <si>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</si>
  <si>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</si>
  <si>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</si>
  <si>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</si>
  <si>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</si>
  <si>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</si>
  <si>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</si>
  <si>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</si>
  <si>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</si>
  <si>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</si>
  <si>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</si>
  <si>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</si>
  <si>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</si>
  <si>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</si>
  <si>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</si>
  <si>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</si>
  <si>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</si>
  <si>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</si>
  <si>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</si>
  <si>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</si>
  <si>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</si>
  <si>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</si>
  <si>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</si>
  <si>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</si>
  <si>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</si>
  <si>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</si>
  <si>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</si>
  <si>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</si>
  <si>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</si>
  <si>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</si>
  <si>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</si>
  <si>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</si>
  <si>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</si>
  <si>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</si>
  <si>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</si>
  <si>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</si>
  <si>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</si>
  <si>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</si>
  <si>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</si>
  <si>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</si>
  <si>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</si>
  <si>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</si>
  <si>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</si>
  <si>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</si>
  <si>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</si>
  <si>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</si>
  <si>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</si>
  <si>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</si>
  <si>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</si>
  <si>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</si>
  <si>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</si>
  <si>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</si>
  <si>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</si>
  <si>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</si>
  <si>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</si>
  <si>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</si>
  <si>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</si>
  <si>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</si>
  <si>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</si>
  <si>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</si>
  <si>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</si>
  <si>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</si>
  <si>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</si>
  <si>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</si>
  <si>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</si>
  <si>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</si>
  <si>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</si>
  <si>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</si>
  <si>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</si>
  <si>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</si>
  <si>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</si>
  <si>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</si>
  <si>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</si>
  <si>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</si>
  <si>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</si>
  <si>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</si>
  <si>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</si>
  <si>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</si>
  <si>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</si>
  <si>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</si>
  <si>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</si>
  <si>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</si>
  <si>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</si>
  <si>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</si>
  <si>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</si>
  <si>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</si>
  <si>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</si>
  <si>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</si>
  <si>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</si>
  <si>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</si>
  <si>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</si>
  <si>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</si>
  <si>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</si>
  <si>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</si>
  <si>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</si>
  <si>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</si>
  <si>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</si>
  <si>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</si>
  <si>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</si>
  <si>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</si>
  <si>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</si>
  <si>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</si>
  <si>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</si>
  <si>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</si>
  <si>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</si>
  <si>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</si>
  <si>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</si>
  <si>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</si>
  <si>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</si>
  <si>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</si>
  <si>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</si>
  <si>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</si>
  <si>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</si>
  <si>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</si>
  <si>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</si>
  <si>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</si>
  <si>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</si>
  <si>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</si>
  <si>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</si>
  <si>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</si>
  <si>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</si>
  <si>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</si>
  <si>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</si>
  <si>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</si>
  <si>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</si>
  <si>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</si>
  <si>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</si>
  <si>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</si>
  <si>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</si>
  <si>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</si>
  <si>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</si>
  <si>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</si>
  <si>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</si>
  <si>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</si>
  <si>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</si>
  <si>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</si>
  <si>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</si>
  <si>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</si>
  <si>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</si>
  <si>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</si>
  <si>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</si>
  <si>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</si>
  <si>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</si>
  <si>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</si>
  <si>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</si>
  <si>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</si>
  <si>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</si>
  <si>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</si>
  <si>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</si>
  <si>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</si>
  <si>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</si>
  <si>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</si>
  <si>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</si>
  <si>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</si>
  <si>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</si>
  <si>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</si>
  <si>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</si>
  <si>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</si>
  <si>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</si>
  <si>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</si>
  <si>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</si>
  <si>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</si>
  <si>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</si>
  <si>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</si>
  <si>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</si>
  <si>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</si>
  <si>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</si>
  <si>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</si>
  <si>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</si>
  <si>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</si>
  <si>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</si>
  <si>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</si>
  <si>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</si>
  <si>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</si>
  <si>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</si>
  <si>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</si>
  <si>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</si>
  <si>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</si>
  <si>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</si>
  <si>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</si>
  <si>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</si>
  <si>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</si>
  <si>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</si>
  <si>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</si>
  <si>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</si>
  <si>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</si>
  <si>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</si>
  <si>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</si>
  <si>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</si>
  <si>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</si>
  <si>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</si>
  <si>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</si>
  <si>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</si>
  <si>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</si>
  <si>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</si>
  <si>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</si>
  <si>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</si>
  <si>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</si>
  <si>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</si>
  <si>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</si>
  <si>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</si>
  <si>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</si>
  <si>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</si>
  <si>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</si>
  <si>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</si>
  <si>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</si>
  <si>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</si>
  <si>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</si>
  <si>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</si>
  <si>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</si>
  <si>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</si>
  <si>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</si>
  <si>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</si>
  <si>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</si>
  <si>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</si>
  <si>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</si>
  <si>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</si>
  <si>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</si>
  <si>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</si>
  <si>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</si>
  <si>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</si>
  <si>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</si>
  <si>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</si>
  <si>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</si>
  <si>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</si>
  <si>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</si>
  <si>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</si>
  <si>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</si>
  <si>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</si>
  <si>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</si>
  <si>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</si>
  <si>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</si>
  <si>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</si>
  <si>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</si>
  <si>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</si>
  <si>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</si>
  <si>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</si>
  <si>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</si>
  <si>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</si>
  <si>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</si>
  <si>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</si>
  <si>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</si>
  <si>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</si>
  <si>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</si>
  <si>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</si>
  <si>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</si>
  <si>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</si>
  <si>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</si>
  <si>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</si>
  <si>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</si>
  <si>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</si>
  <si>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</si>
  <si>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</si>
  <si>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</si>
  <si>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</si>
  <si>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</si>
  <si>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</si>
  <si>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</si>
  <si>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</si>
  <si>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</si>
  <si>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</si>
  <si>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</si>
  <si>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</si>
  <si>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</si>
  <si>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</si>
  <si>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</si>
  <si>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</si>
  <si>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</si>
  <si>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</si>
  <si>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</si>
  <si>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</si>
  <si>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</si>
  <si>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</si>
  <si>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</si>
  <si>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</si>
  <si>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</si>
  <si>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</si>
  <si>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</si>
  <si>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</si>
  <si>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</si>
  <si>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</si>
  <si>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</si>
  <si>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</si>
  <si>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</si>
  <si>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</si>
  <si>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</si>
  <si>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</si>
  <si>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</si>
  <si>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</si>
  <si>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</si>
  <si>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</si>
  <si>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</si>
  <si>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</si>
  <si>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</si>
  <si>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</si>
  <si>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</si>
  <si>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</si>
  <si>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</si>
  <si>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</si>
  <si>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</si>
  <si>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</si>
  <si>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</si>
  <si>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</si>
  <si>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</si>
  <si>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</si>
  <si>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</si>
  <si>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</si>
  <si>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</si>
  <si>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</si>
  <si>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</si>
  <si>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</si>
  <si>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</si>
  <si>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</si>
  <si>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</si>
  <si>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</si>
  <si>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</si>
  <si>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</si>
  <si>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</si>
  <si>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</si>
  <si>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</si>
  <si>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</si>
  <si>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</si>
  <si>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</si>
  <si>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</si>
  <si>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</si>
  <si>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</si>
  <si>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</si>
  <si>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</si>
  <si>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</si>
  <si>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</si>
  <si>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</si>
  <si>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</si>
  <si>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</si>
  <si>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</si>
  <si>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</si>
  <si>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</si>
  <si>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</si>
  <si>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</si>
  <si>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</si>
  <si>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</si>
  <si>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</si>
  <si>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</si>
  <si>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</si>
  <si>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</si>
  <si>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</si>
  <si>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</si>
  <si>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</si>
  <si>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</si>
  <si>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</si>
  <si>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</si>
  <si>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</si>
  <si>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</si>
  <si>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</si>
  <si>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</si>
  <si>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</si>
  <si>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</si>
  <si>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</si>
  <si>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</si>
  <si>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</si>
  <si>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</si>
  <si>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</si>
  <si>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</si>
  <si>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</si>
  <si>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</si>
  <si>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</si>
  <si>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</si>
  <si>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</si>
  <si>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</si>
  <si>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</si>
  <si>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</si>
  <si>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</si>
  <si>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</si>
  <si>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</si>
  <si>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</si>
  <si>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</si>
  <si>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</si>
  <si>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</si>
  <si>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</si>
  <si>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</si>
  <si>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</si>
  <si>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</si>
  <si>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</si>
  <si>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</si>
  <si>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</si>
  <si>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</si>
  <si>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</si>
  <si>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</si>
  <si>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</si>
  <si>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</si>
  <si>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</si>
  <si>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</si>
  <si>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</si>
  <si>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</si>
  <si>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</si>
  <si>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</si>
  <si>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</si>
  <si>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</si>
  <si>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</si>
  <si>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</si>
  <si>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</si>
  <si>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</si>
  <si>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</si>
  <si>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</si>
  <si>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</si>
  <si>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</si>
  <si>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</si>
  <si>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</si>
  <si>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</si>
  <si>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</si>
  <si>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</si>
  <si>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</si>
  <si>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</si>
  <si>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</si>
  <si>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</si>
  <si>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</si>
  <si>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</si>
  <si>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</si>
  <si>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</si>
  <si>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</si>
  <si>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</si>
  <si>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</si>
  <si>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</si>
  <si>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</si>
  <si>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</si>
  <si>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</si>
  <si>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</si>
  <si>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</si>
  <si>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</si>
  <si>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</si>
  <si>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</si>
  <si>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</si>
  <si>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</si>
  <si>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</si>
  <si>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</si>
  <si>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</si>
  <si>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</si>
  <si>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</si>
  <si>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</si>
  <si>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</si>
  <si>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</si>
  <si>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</si>
  <si>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</si>
  <si>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</si>
  <si>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</si>
  <si>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</si>
  <si>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</si>
  <si>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</si>
  <si>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</si>
  <si>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</si>
  <si>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</si>
  <si>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</si>
  <si>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</si>
  <si>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</si>
  <si>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</si>
  <si>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</si>
  <si>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</si>
  <si>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</si>
  <si>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</si>
  <si>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</si>
  <si>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</si>
  <si>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</si>
  <si>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</si>
  <si>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</si>
  <si>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</si>
  <si>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</si>
  <si>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</si>
  <si>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</si>
  <si>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</si>
  <si>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</si>
  <si>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</si>
  <si>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</si>
  <si>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</si>
  <si>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</si>
  <si>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</si>
  <si>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</si>
  <si>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</si>
  <si>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</si>
  <si>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</si>
  <si>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</si>
  <si>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</si>
  <si>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</si>
  <si>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</si>
  <si>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</si>
  <si>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</si>
  <si>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</si>
  <si>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</si>
  <si>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</si>
  <si>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</si>
  <si>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</si>
  <si>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</si>
  <si>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</si>
  <si>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</si>
  <si>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</si>
  <si>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</si>
  <si>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</si>
  <si>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</si>
  <si>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</si>
  <si>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</si>
  <si>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</si>
  <si>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</si>
  <si>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</si>
  <si>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</si>
  <si>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</si>
  <si>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</si>
  <si>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</si>
  <si>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</si>
  <si>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</si>
  <si>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</si>
  <si>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</si>
  <si>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</si>
  <si>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</si>
  <si>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</si>
  <si>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</si>
  <si>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</si>
  <si>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</si>
  <si>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</si>
  <si>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</si>
  <si>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</si>
  <si>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</si>
  <si>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</si>
  <si>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</si>
  <si>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</si>
  <si>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</si>
  <si>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</si>
  <si>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</si>
  <si>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</si>
  <si>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</si>
  <si>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</si>
  <si>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</si>
  <si>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</si>
  <si>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</si>
  <si>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</si>
  <si>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</si>
  <si>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</si>
  <si>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</si>
  <si>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</si>
  <si>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</si>
  <si>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</si>
  <si>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</si>
  <si>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</si>
  <si>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</si>
  <si>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</si>
  <si>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</si>
  <si>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</si>
  <si>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</si>
  <si>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</si>
  <si>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</si>
  <si>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</si>
  <si>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</si>
  <si>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</si>
  <si>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</si>
  <si>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</si>
  <si>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</si>
  <si>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</si>
  <si>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</si>
  <si>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</si>
  <si>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</si>
  <si>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</si>
  <si>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</si>
  <si>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</si>
  <si>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</si>
  <si>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</si>
  <si>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</si>
  <si>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</si>
  <si>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</si>
  <si>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</si>
  <si>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</si>
  <si>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</si>
  <si>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</si>
  <si>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</si>
  <si>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</si>
  <si>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</si>
  <si>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</si>
  <si>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</si>
  <si>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</si>
  <si>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</si>
  <si>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</si>
  <si>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</si>
  <si>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</si>
  <si>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</si>
  <si>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</si>
  <si>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</si>
  <si>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</si>
  <si>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</si>
  <si>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</si>
  <si>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</si>
  <si>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</si>
  <si>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</si>
  <si>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</si>
  <si>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</si>
  <si>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</si>
  <si>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</si>
  <si>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</si>
  <si>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</si>
  <si>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</si>
  <si>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</si>
  <si>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</si>
  <si>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</si>
  <si>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</si>
  <si>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</si>
  <si>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</si>
  <si>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</si>
  <si>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</si>
  <si>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</si>
  <si>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</si>
  <si>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</si>
  <si>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</si>
  <si>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</si>
  <si>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</si>
  <si>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</si>
  <si>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</si>
  <si>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</si>
  <si>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</si>
  <si>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</si>
  <si>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</si>
  <si>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</si>
  <si>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</si>
  <si>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</si>
  <si>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</si>
  <si>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</si>
  <si>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</si>
  <si>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</si>
  <si>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</si>
  <si>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</si>
  <si>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</si>
  <si>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</si>
  <si>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</si>
  <si>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</si>
  <si>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</si>
  <si>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</si>
  <si>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</si>
  <si>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</si>
  <si>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</si>
  <si>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</si>
  <si>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</si>
  <si>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</si>
  <si>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</si>
  <si>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</si>
  <si>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</si>
  <si>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</si>
  <si>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</si>
  <si>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</si>
  <si>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</si>
  <si>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</si>
  <si>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</si>
  <si>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</si>
  <si>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</si>
  <si>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</si>
  <si>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</si>
  <si>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</si>
  <si>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</si>
  <si>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</si>
  <si>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</si>
  <si>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</si>
  <si>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</si>
  <si>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</si>
  <si>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</si>
  <si>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</si>
  <si>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</si>
  <si>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</si>
  <si>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</si>
  <si>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</si>
  <si>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</si>
  <si>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</si>
  <si>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</si>
  <si>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</si>
  <si>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</si>
  <si>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</si>
  <si>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</si>
  <si>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</si>
  <si>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</si>
  <si>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</si>
  <si>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</si>
  <si>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</si>
  <si>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</si>
  <si>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</si>
  <si>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</si>
  <si>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</si>
  <si>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</si>
  <si>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</si>
  <si>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</si>
  <si>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</si>
  <si>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</si>
  <si>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</si>
  <si>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</si>
  <si>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</si>
  <si>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</si>
  <si>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</si>
  <si>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</si>
  <si>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</si>
  <si>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</si>
  <si>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</si>
  <si>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</si>
  <si>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</si>
  <si>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</si>
  <si>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</si>
  <si>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</si>
  <si>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</si>
  <si>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</si>
  <si>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</si>
  <si>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</si>
  <si>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</si>
  <si>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</si>
  <si>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</si>
  <si>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</si>
  <si>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</si>
  <si>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</si>
  <si>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</si>
  <si>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</si>
  <si>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</si>
  <si>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</si>
  <si>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</si>
  <si>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</si>
  <si>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</si>
  <si>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</si>
  <si>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</si>
  <si>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</si>
  <si>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</si>
  <si>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</si>
  <si>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</si>
  <si>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</si>
  <si>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</si>
  <si>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</si>
  <si>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</si>
  <si>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</si>
  <si>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</si>
  <si>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</si>
  <si>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</si>
  <si>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</si>
  <si>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</si>
  <si>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</si>
  <si>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</si>
  <si>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</si>
  <si>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</si>
  <si>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</si>
  <si>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</si>
  <si>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</si>
  <si>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</si>
  <si>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</si>
  <si>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</si>
  <si>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</si>
  <si>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</si>
  <si>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</si>
  <si>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</si>
  <si>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</si>
  <si>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</si>
  <si>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</si>
  <si>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</si>
  <si>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</si>
  <si>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</si>
  <si>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</si>
  <si>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</si>
  <si>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</si>
  <si>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</si>
  <si>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</si>
  <si>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</si>
  <si>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</si>
  <si>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</si>
  <si>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</si>
  <si>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</si>
  <si>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</si>
  <si>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</si>
  <si>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</si>
  <si>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</si>
  <si>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</si>
  <si>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</si>
  <si>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</si>
  <si>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</si>
  <si>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</si>
  <si>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</si>
  <si>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</si>
  <si>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</si>
  <si>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</si>
  <si>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</si>
  <si>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</si>
  <si>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</si>
  <si>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</si>
  <si>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</si>
  <si>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</si>
  <si>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</si>
  <si>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</si>
  <si>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</si>
  <si>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</si>
  <si>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</si>
  <si>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</si>
  <si>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</si>
  <si>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</si>
  <si>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</si>
  <si>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</si>
  <si>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</si>
  <si>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</si>
  <si>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</si>
  <si>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</si>
  <si>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</si>
  <si>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</si>
  <si>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</si>
  <si>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</si>
  <si>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</si>
  <si>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</si>
  <si>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</si>
  <si>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</si>
  <si>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</si>
  <si>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</si>
  <si>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</si>
  <si>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</si>
  <si>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</si>
  <si>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</si>
  <si>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</si>
  <si>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</si>
  <si>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</si>
  <si>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</si>
  <si>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</si>
  <si>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</si>
  <si>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</si>
  <si>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</si>
  <si>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</si>
  <si>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</si>
  <si>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</si>
  <si>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</si>
  <si>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</si>
  <si>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</si>
  <si>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</si>
  <si>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</si>
  <si>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</si>
  <si>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</si>
  <si>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</si>
  <si>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</si>
  <si>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</si>
  <si>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</si>
  <si>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</si>
  <si>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</si>
  <si>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</si>
  <si>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</si>
  <si>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</si>
  <si>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</si>
  <si>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</si>
  <si>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</si>
  <si>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</si>
  <si>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</si>
  <si>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</si>
  <si>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</si>
  <si>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</si>
  <si>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</si>
  <si>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</si>
  <si>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</si>
  <si>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</si>
  <si>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</si>
  <si>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</si>
  <si>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</si>
  <si>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</si>
  <si>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</si>
  <si>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</si>
  <si>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</si>
  <si>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</si>
  <si>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</si>
  <si>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</si>
  <si>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</si>
  <si>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</si>
  <si>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</si>
  <si>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</si>
  <si>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</si>
  <si>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</si>
  <si>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</si>
  <si>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</si>
  <si>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</si>
  <si>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</si>
  <si>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</si>
  <si>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</si>
  <si>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</si>
  <si>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</si>
  <si>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</si>
  <si>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</si>
  <si>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</si>
  <si>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</si>
  <si>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</si>
  <si>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</si>
  <si>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</si>
  <si>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</si>
  <si>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</si>
  <si>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</si>
  <si>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</si>
  <si>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</si>
  <si>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</si>
  <si>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</si>
  <si>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</si>
  <si>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</si>
  <si>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</si>
  <si>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</si>
  <si>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</si>
  <si>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</si>
  <si>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</si>
  <si>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</si>
  <si>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</si>
  <si>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</si>
  <si>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</si>
  <si>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</si>
  <si>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</si>
  <si>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</si>
  <si>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</si>
  <si>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</si>
  <si>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</si>
  <si>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</si>
  <si>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</si>
  <si>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</si>
  <si>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</si>
  <si>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</si>
  <si>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</si>
  <si>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</si>
  <si>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</si>
  <si>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</si>
  <si>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</si>
  <si>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</si>
  <si>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</si>
  <si>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</si>
  <si>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</si>
  <si>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</si>
  <si>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</si>
  <si>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</si>
  <si>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</si>
  <si>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</si>
  <si>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</si>
  <si>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</si>
  <si>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</si>
  <si>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</si>
  <si>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</si>
  <si>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</si>
  <si>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</si>
  <si>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</si>
  <si>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</si>
  <si>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</si>
  <si>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</si>
  <si>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</si>
  <si>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</si>
  <si>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</si>
  <si>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</si>
  <si>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</si>
  <si>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</si>
  <si>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</si>
  <si>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</si>
  <si>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</si>
  <si>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</si>
  <si>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</si>
  <si>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</si>
  <si>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</si>
  <si>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</si>
  <si>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</si>
  <si>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</si>
  <si>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</si>
  <si>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</si>
  <si>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</si>
  <si>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</si>
  <si>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</si>
  <si>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</si>
  <si>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</si>
  <si>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</si>
  <si>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</si>
  <si>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</si>
  <si>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</si>
  <si>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</si>
  <si>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</si>
  <si>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</si>
  <si>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</si>
  <si>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</si>
  <si>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</si>
  <si>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</si>
  <si>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</si>
  <si>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</si>
  <si>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</si>
  <si>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</si>
  <si>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</si>
  <si>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</si>
  <si>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</si>
  <si>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</si>
  <si>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</si>
  <si>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</si>
  <si>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</si>
  <si>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</si>
  <si>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</si>
  <si>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</si>
  <si>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</si>
  <si>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</si>
  <si>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</si>
  <si>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</si>
  <si>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</si>
  <si>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</si>
  <si>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</si>
  <si>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</si>
  <si>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</si>
  <si>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</si>
  <si>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</si>
  <si>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</si>
  <si>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</si>
  <si>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</si>
  <si>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</si>
  <si>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</si>
  <si>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</si>
  <si>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</si>
  <si>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</si>
  <si>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</si>
  <si>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</si>
  <si>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</si>
  <si>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</si>
  <si>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</si>
  <si>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</si>
  <si>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</si>
  <si>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</si>
  <si>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</si>
  <si>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</si>
  <si>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</si>
  <si>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</si>
  <si>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</si>
  <si>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</si>
  <si>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</si>
  <si>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</si>
  <si>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</si>
  <si>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</si>
  <si>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</si>
  <si>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</si>
  <si>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</si>
  <si>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</si>
  <si>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</si>
  <si>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</si>
  <si>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</si>
  <si>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</si>
  <si>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</si>
  <si>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</si>
  <si>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</si>
  <si>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</si>
  <si>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</si>
  <si>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</si>
  <si>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</si>
  <si>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</si>
  <si>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</si>
  <si>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</si>
  <si>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</si>
  <si>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</si>
  <si>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</si>
  <si>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</si>
  <si>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</si>
  <si>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</si>
  <si>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</si>
  <si>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</si>
  <si>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</si>
  <si>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</si>
  <si>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</si>
  <si>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</si>
  <si>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</si>
  <si>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</si>
  <si>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</si>
  <si>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</si>
  <si>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</si>
  <si>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</si>
  <si>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</si>
  <si>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</si>
  <si>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</si>
  <si>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</si>
  <si>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</si>
  <si>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</si>
  <si>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</si>
  <si>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</si>
  <si>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</si>
  <si>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</si>
  <si>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</si>
  <si>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</si>
  <si>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</si>
  <si>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</si>
  <si>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</si>
  <si>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</si>
  <si>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</si>
  <si>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</si>
  <si>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</si>
  <si>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</si>
  <si>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</si>
  <si>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</si>
  <si>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</si>
  <si>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</si>
  <si>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</si>
  <si>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</si>
  <si>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</si>
  <si>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</si>
  <si>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</si>
  <si>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</si>
  <si>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</si>
  <si>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</si>
  <si>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</si>
  <si>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</si>
  <si>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</si>
  <si>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</si>
  <si>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</si>
  <si>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</si>
  <si>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</si>
  <si>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</si>
  <si>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</si>
  <si>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</si>
  <si>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PCM-20251115-00000821</t>
  </si>
  <si>
    <t>ETA 100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</si>
  <si>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</si>
  <si>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</si>
  <si>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</si>
  <si>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</si>
  <si>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</si>
  <si>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</si>
  <si>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</si>
  <si>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120 mins</t>
  </si>
  <si>
    <t>PCM-20251115-00000515</t>
  </si>
  <si>
    <t>10 mins</t>
  </si>
  <si>
    <t>PCM-20251115-00000547</t>
  </si>
  <si>
    <t>55 mins</t>
  </si>
  <si>
    <t>NO PCM</t>
  </si>
  <si>
    <t>Heavy rain in area and team on the way to saving HUB site  MKMD0560</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</si>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</sst>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313.30772638889175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45976.256152314818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45976.256152314818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45976.256152314818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45976.256152314818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45976.256152314818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45976.256152314818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45976.256152314818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45976.256152314818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45976.256152314818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45976.256152314818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45976.256152314818</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45976.256152314818</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45976.256152314818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45976.256152314818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45976.256152314818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45976.256152314818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45976.256152314818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45976.256152314818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45976.256152314818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45976.256152314818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45976.256152314818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45976.256152314818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45976.256152314818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45976.256152314818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45976.256152314818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45976.256152314818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45976.256152314818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45976.256152314818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45976.256152314818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45976.256152314818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45976.256152314818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45976.256152314818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45976.256152314818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45976.256152314818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45976.256152314818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45976.256152314818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45976.256152314818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45976.256152314818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45976.256152314818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45976.256152314818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45976.256152314818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45976.256152314818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45976.256152314818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45976.256152314818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45976.256152314818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45976.256152314818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45976.256152314818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45976.256152314818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45976.256152314818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45976.256152314818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45976.256152314818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45976.256152314818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45976.256152314818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45976.256152314818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45976.256152314818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45976.256152314818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45976.256152314818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45976.256152314818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45976.256152314818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45976.256152314818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45976.256152314818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45976.256152314818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45976.256152314818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45976.256152314818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45976.256152314818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45976.256152314818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45976.256152314818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45976.256152314818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45976.256152314818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45976.256152314818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45976.256152314818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45976.256152314818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45976.256152314818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45976.256152314818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45976.256152314818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45976.256152314818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45976.256152314818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45976.256152314818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45976.256152314818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45976.256152314818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45976.256152314818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45976.256152314818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45976.256152314818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45976.256152314818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45976.256152314818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45976.256152314818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45976.256152314818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45976.256152314818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45976.256152314818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45976.256152314818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45976.256152314818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45976.256152314818</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30A161A8-5870-4AC1-8A65-16D29D1E408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151.25631435185642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0.20538842592941364</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25344</v>
      </c>
      <c r="E5" s="103" t="s">
        <v>39021</v>
      </c>
      <c r="F5" s="104">
        <v>45976.249143518522</v>
      </c>
      <c r="G5" s="105">
        <f ca="1">IFERROR(NOW()-F5,"-")</f>
        <v>7.0087962958496064E-3</v>
      </c>
      <c r="H5" s="104">
        <v>45976.244062500002</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45976.256152314818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45976.256152314818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45976.256152314818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45976.256152314818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45976.256152314818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45976.256152314818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45976.256152314818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45976.256152314818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45976.256152314818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45976.256152314818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45976.256152314818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45976.256152314818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45976.256152314818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45976.256152314818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45976.256152314818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45976.256152314818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45976.256152314818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45976.256152314818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45976.256152314818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45976.256152314818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45976.256152314818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45976.256152314818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45976.256152314818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45976.256152314818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45976.256152314818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45976.256152314818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45976.256152314818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45976.256152314818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45976.256152314818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45976.256152314818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45976.256152314818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45976.256152314818</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9" sqref="D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45976.256152314818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45976.256152314818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45976.256152314818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45976.256152314818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45976.256152314818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45976.256152314818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45976.256152314818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45976.256152314818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45976.256152314818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45976.256152314818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45976.256152314818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45976.256152314818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45976.256152314818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45976.256152314818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45976.256152314818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45976.256152314818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45976.256152314818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45976.256152314818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45976.256152314818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45976.256152314818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45976.256152314818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45976.256152314818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45976.256152314818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45976.256152314818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45976.256152314818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45976.256152314818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45976.256152314818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45976.256152314818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45976.256152314818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45976.256152314818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45976.256152314818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45976.256152314818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45976.256152314818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45976.256152314818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45976.256152314818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45976.256152314818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45976.256152314818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45976.256152314818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45976.256152314818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45976.256152314818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45976.256152314818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45976.256152314818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45976.256152314818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45976.256152314818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45976.256152314818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45976.256152314818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45976.256152314818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45976.256152314818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45976.256152314818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45976.256152314818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45976.256152314818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45976.256152314818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45976.256152314818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45976.256152314818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45976.256152314818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45976.256152314818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45976.256152314818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45976.256152314818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45976.256152314818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45976.256152314818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45976.256152314818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45976.256152314818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45976.256152314818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45976.256152314818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45976.256152314818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45976.256152314818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45976.256152314818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45976.256152314818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45976.256152314818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45976.256152314818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45976.256152314818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45976.256152314818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45976.256152314818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45976.256152314818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45976.256152314818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45976.256152314818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45976.256152314818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45976.256152314818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45976.256152314818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45976.256152314818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45976.256152314818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45976.256152314818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45976.256152314818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45976.256152314818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45976.256152314818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45976.256152314818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45976.256152314818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45976.256152314818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45976.256152314818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45976.256152314818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45976.256152314818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45976.256152314818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45976.256152314818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45976.256152314818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45976.256152314818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45976.256152314818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45976.256152314818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45976.256152314818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45976.256152314818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45976.256152314818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45976.256152314818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45976.256152314818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45976.256152314818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45976.256152314818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45976.256152314818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45976.256152314818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45976.256152314818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45976.256152314818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45976.256152314818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45976.256152314818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45976.256152314818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45976.256152314818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45976.256152314818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45976.256152314818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45976.256152314818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45976.256152314818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45976.256152314818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45976.256152314818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45976.256152314818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45976.256152314818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45976.256152314818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45976.256152314818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45976.256152314818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45976.256152314818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45976.256152314818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45976.256152314818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45976.256152314818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45976.256152314818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45976.256152314818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45976.256152314818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45976.256152314818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45976.256152314818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45976.256152314818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45976.256152314818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45976.256152314818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45976.256152314818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45976.256152314818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45976.256152314818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45976.256152314818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45976.256152314818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45976.256152314818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45976.256152314818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45976.256152314818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45976.256152314818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45976.256152314818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45976.256152314818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45976.256152314818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45976.256152314818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45976.256152314818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45976.256152314818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45976.256152314818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45976.256152314818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45976.256152314818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45976.256152314818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45976.256152314818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45976.256152314818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45976.256152314818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45976.256152314818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45976.256152314818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45976.256152314818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45976.256152314818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45976.256152314818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45976.256152314818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45976.256152314818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45976.256152314818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45976.256152314818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45976.256152314818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45976.256152314818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45976.256152314818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45976.256152314818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45976.256152314818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45976.256152314818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45976.256152314818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45976.256152314818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45976.256152314818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45976.256152314818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45976.256152314818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45976.256152314818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45976.256152314818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45976.256152314818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45976.256152314818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45976.256152314818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45976.256152314818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45976.256152314818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45976.256152314818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45976.256152314818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45976.256152314818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45976.256152314818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45976.256152314818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45976.256152314818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45976.256152314818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45976.256152314818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45976.256152314818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45976.256152314818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45976.256152314818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45976.256152314818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45976.256152314818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45976.256152314818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45976.256152314818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45976.256152314818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45976.256152314818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45976.256152314818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45976.256152314818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45976.256152314818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45976.256152314818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45976.256152314818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45976.256152314818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45976.256152314818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45976.256152314818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45976.256152314818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45976.256152314818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45976.256152314818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45976.256152314818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45976.256152314818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45976.256152314818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45976.256152314818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45976.256152314818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45976.256152314818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45976.256152314818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45976.256152314818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45976.256152314818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45976.256152314818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45976.256152314818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45976.256152314818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45976.256152314818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45976.256152314818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45976.256152314818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45976.256152314818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45976.256152314818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45976.256152314818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45976.256152314818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45976.256152314818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45976.256152314818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45976.256152314818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45976.256152314818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45976.256152314818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45976.256152314818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45976.256152314818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45976.256152314818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45976.256152314818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45976.256152314818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45976.256152314818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45976.256152314818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45976.256152314818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45976.256152314818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45976.256152314818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45976.256152314818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45976.256152314818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45976.256152314818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45976.256152314818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45976.256152314818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45976.256152314818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45976.256152314818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45976.256152314818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45976.256152314818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45976.256152314818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45976.256152314818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45976.256152314818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45976.256152314818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45976.256152314818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45976.256152314818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45976.256152314818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45976.256152314818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45976.256152314818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45976.256152314818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45976.256152314818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45976.256152314818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45976.256152314818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45976.256152314818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45976.256152314818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45976.256152314818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45976.256152314818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45976.256152314818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45976.256152314818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45976.256152314818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45976.256152314818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45976.256152314818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45976.256152314818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45976.256152314818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45976.256152314818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45976.256152314818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45976.256152314818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45976.256152314818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45976.256152314818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45976.256152314818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45976.256152314818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45976.256152314818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45976.256152314818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45976.256152314818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45976.256152314818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45976.256152314818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45976.256152314818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45976.256152314818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45976.256152314818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45976.256152314818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45976.256152314818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45976.256152314818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45976.256152314818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45976.256152314818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45976.256152314818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45976.256152314818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45976.256152314818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45976.256152314818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45976.256152314818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45976.256152314818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45976.256152314818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45976.256152314818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45976.256152314818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45976.256152314818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45976.256152314818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45976.256152314818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45976.256152314818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45976.256152314818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45976.256152314818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45976.256152314818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45976.256152314818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45976.256152314818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45976.256152314818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45976.256152314818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45976.256152314818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45976.256152314818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45976.256152314818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45976.256152314818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45976.256152314818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45976.256152314818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45976.256152314818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45976.256152314818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45976.256152314818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45976.256152314818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45976.256152314818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45976.256152314818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45976.256152314818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45976.256152314818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45976.256152314818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45976.256152314818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45976.256152314818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45976.256152314818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45976.256152314818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45976.256152314818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45976.256152314818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45976.256152314818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45976.256152314818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45976.256152314818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45976.256152314818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45976.256152314818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45976.256152314818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45976.256152314818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45976.256152314818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45976.256152314818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45976.256152314818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45976.256152314818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45976.256152314818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45976.256152314818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45976.256152314818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45976.256152314818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45976.256152314818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45976.256152314818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45976.256152314818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45976.256152314818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45976.256152314818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45976.256152314818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45976.256152314818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45976.256152314818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45976.256152314818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45976.256152314818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45976.256152314818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45976.256152314818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45976.256152314818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45976.256152314818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45976.256152314818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45976.256152314818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45976.256152314818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45976.256152314818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45976.256152314818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45976.256152314818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45976.256152314818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45976.256152314818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45976.256152314818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45976.256152314818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45976.256152314818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45976.256152314818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45976.256152314818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45976.256152314818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45976.256152314818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45976.256152314818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45976.256152314818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45976.256152314818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45976.256152314818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45976.256152314818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45976.256152314818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45976.256152314818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45976.256152314818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45976.256152314818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45976.256152314818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45976.256152314818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45976.256152314818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45976.256152314818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45976.256152314818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45976.256152314818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45976.256152314818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45976.256152314818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45976.256152314818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45976.256152314818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45976.256152314818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45976.256152314818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45976.256152314818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45976.256152314818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45976.256152314818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45976.256152314818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45976.256152314818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45976.256152314818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45976.256152314818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45976.256152314818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45976.256152314818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45976.256152314818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45976.256152314818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45976.256152314818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45976.256152314818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45976.256152314818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45976.256152314818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45976.256152314818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45976.256152314818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45976.256152314818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45976.256152314818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45976.256152314818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45976.256152314818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45976.256152314818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45976.256152314818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45976.256152314818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45976.256152314818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45976.256152314818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45976.256152314818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45976.256152314818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45976.256152314818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45976.256152314818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45976.256152314818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45976.256152314818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45976.256152314818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45976.256152314818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45976.256152314818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45976.256152314818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45976.256152314818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45976.256152314818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45976.256152314818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45976.256152314818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45976.256152314818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45976.256152314818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45976.256152314818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45976.256152314818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45976.256152314818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45976.256152314818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45976.256152314818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45976.256152314818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45976.256152314818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45976.256152314818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45976.256152314818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45976.256152314818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45976.256152314818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45976.256152314818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45976.256152314818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45976.256152314818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45976.256152314818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45976.256152314818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45976.256152314818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45976.256152314818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45976.256152314818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45976.256152314818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45976.256152314818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45976.256152314818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45976.256152314818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45976.256152314818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45976.256152314818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45976.256152314818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45976.256152314818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45976.256152314818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45976.256152314818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45976.256152314818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45976.256152314818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45976.256152314818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45976.256152314818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45976.256152314818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45976.256152314818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45976.256152314818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45976.256152314818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45976.256152314818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45976.256152314818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45976.256152314818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45976.256152314818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45976.256152314818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45976.256152314818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45976.256152314818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45976.256152314818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45976.256152314818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45976.256152314818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45976.256152314818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45976.256152314818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45976.256152314818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45976.256152314818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45976.256152314818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45976.256152314818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45976.256152314818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45976.256152314818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45976.256152314818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45976.256152314818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45976.256152314818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45976.256152314818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45976.256152314818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45976.256152314818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45976.256152314818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45976.256152314818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45976.256152314818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45976.256152314818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45976.256152314818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45976.256152314818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45976.256152314818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45976.256152314818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45976.256152314818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45976.256152314818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45976.256152314818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45976.256152314818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45976.256152314818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45976.256152314818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45976.256152314818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45976.256152314818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45976.256152314818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45976.256152314818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45976.256152314818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45976.256152314818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45976.256152314818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45976.256152314818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45976.256152314818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45976.256152314818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45976.256152314818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45976.256152314818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45976.256152314818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45976.256152314818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45976.256152314818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45976.256152314818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45976.256152314818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45976.256152314818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45976.256152314818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45976.256152314818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45976.256152314818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45976.256152314818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45976.256152314818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45976.256152314818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45976.256152314818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45976.256152314818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45976.256152314818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45976.256152314818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45976.256152314818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45976.256152314818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45976.256152314818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45976.256152314818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45976.256152314818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45976.256152314818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45976.256152314818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45976.256152314818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45976.256152314818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45976.256152314818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45976.256152314818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45976.256152314818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45976.256152314818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45976.256152314818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45976.256152314818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45976.256152314818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45976.256152314818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45976.256152314818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45976.256152314818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45976.256152314818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45976.256152314818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45976.256152314818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45976.256152314818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45976.256152314818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45976.256152314818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45976.256152314818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45976.256152314818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45976.256152314818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45976.256152314818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45976.256152314818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45976.256152314818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45976.256152314818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45976.256152314818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45976.256152314818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45976.256152314818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45976.256152314818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45976.256152314818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45976.256152314818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45976.256152314818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45976.256152314818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45976.256152314818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45976.256152314818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45976.256152314818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45976.256152314818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45976.256152314818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45976.256152314818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45976.256152314818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45976.256152314818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45976.256152314818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45976.256152314818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45976.256152314818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45976.256152314818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45976.256152314818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45976.256152314818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45976.256152314818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45976.256152314818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45976.256152314818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45976.256152314818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45976.256152314818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45976.256152314818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45976.256152314818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45976.256152314818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45976.256152314818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45976.256152314818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45976.256152314818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45976.256152314818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45976.256152314818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45976.256152314818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45976.256152314818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45976.256152314818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45976.256152314818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45976.256152314818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45976.256152314818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45976.256152314818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45976.256152314818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45976.256152314818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45976.256152314818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45976.256152314818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45976.256152314818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45976.256152314818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45976.256152314818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45976.256152314818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45976.256152314818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45976.256152314818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45976.256152314818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45976.256152314818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45976.256152314818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45976.256152314818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45976.256152314818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45976.256152314818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45976.256152314818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45976.256152314818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45976.256152314818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45976.256152314818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45976.256152314818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45976.256152314818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45976.256152314818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45976.256152314818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45976.256152314818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45976.256152314818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45976.256152314818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45976.256152314818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45976.256152314818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45976.256152314818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45976.256152314818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45976.256152314818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45976.256152314818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45976.256152314818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45976.256152314818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45976.256152314818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45976.256152314818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45976.256152314818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45976.256152314818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45976.256152314818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45976.256152314818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45976.256152314818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45976.256152314818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45976.256152314818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45976.256152314818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45976.256152314818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45976.256152314818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45976.256152314818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45976.256152314818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45976.256152314818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45976.256152314818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45976.256152314818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45976.256152314818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45976.256152314818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45976.256152314818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45976.256152314818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45976.256152314818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45976.256152314818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45976.256152314818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45976.256152314818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45976.256152314818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45976.256152314818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45976.256152314818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45976.256152314818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45976.256152314818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45976.256152314818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45976.256152314818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45976.256152314818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45976.256152314818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45976.256152314818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45976.256152314818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45976.256152314818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45976.256152314818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45976.256152314818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45976.256152314818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45976.256152314818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45976.256152314818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45976.256152314818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45976.256152314818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45976.256152314818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45976.256152314818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45976.256152314818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45976.256152314818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45976.256152314818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45976.256152314818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45976.256152314818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45976.256152314818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45976.256152314818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45976.256152314818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45976.256152314818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45976.256152314818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45976.256152314818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45976.256152314818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45976.256152314818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45976.256152314818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45976.256152314818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45976.256152314818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45976.256152314818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45976.256152314818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45976.256152314818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45976.256152314818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45976.256152314818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45976.256152314818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45976.256152314818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45976.256152314818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45976.256152314818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45976.256152314818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45976.256152314818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45976.256152314818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45976.256152314818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45976.256152314818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45976.256152314818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45976.256152314818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45976.256152314818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45976.256152314818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45976.256152314818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45976.256152314818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45976.256152314818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45976.256152314818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45976.256152314818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45976.256152314818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45976.256152314818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45976.256152314818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45976.256152314818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45976.256152314818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45976.256152314818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45976.256152314818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45976.256152314818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45976.256152314818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45976.256152314818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45976.256152314818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45976.256152314818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45976.256152314818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45976.256152314818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45976.256152314818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45976.256152314818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45976.256152314818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45976.256152314818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45976.256152314818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45976.256152314818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45976.256152314818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45976.256152314818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45976.256152314818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45976.256152314818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45976.256152314818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45976.256152314818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45976.256152314818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45976.256152314818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45976.256152314818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45976.256152314818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45976.256152314818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45976.256152314818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45976.256152314818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45976.256152314818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45976.256152314818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45976.256152314818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45976.256152314818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45976.256152314818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45976.256152314818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45976.256152314818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45976.256152314818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45976.256152314818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45976.256152314818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45976.256152314818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45976.256152314818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45976.256152314818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45976.256152314818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45976.256152314818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45976.256152314818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45976.256152314818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45976.256152314818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45976.256152314818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45976.256152314818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45976.256152314818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45976.256152314818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45976.256152314818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45976.256152314818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45976.256152314818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45976.256152314818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45976.256152314818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45976.256152314818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45976.256152314818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45976.256152314818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45976.256152314818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45976.256152314818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45976.256152314818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45976.256152314818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45976.256152314818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45976.256152314818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45976.256152314818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45976.256152314818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45976.256152314818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45976.256152314818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45976.256152314818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45976.256152314818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45976.256152314818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45976.256152314818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45976.256152314818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45976.256152314818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45976.256152314818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45976.256152314818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45976.256152314818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45976.256152314818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45976.256152314818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45976.256152314818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45976.256152314818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45976.256152314818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45976.256152314818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45976.256152314818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45976.256152314818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45976.256152314818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45976.256152314818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45976.256152314818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45976.256152314818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45976.256152314818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45976.256152314818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45976.256152314818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45976.256152314818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45976.256152314818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45976.256152314818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45976.256152314818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45976.256152314818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45976.256152314818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45976.256152314818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45976.256152314818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45976.256152314818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45976.256152314818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45976.256152314818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45976.256152314818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45976.256152314818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45976.256152314818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45976.256152314818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45976.256152314818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45976.256152314818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45976.256152314818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45976.256152314818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45976.256152314818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45976.256152314818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45976.256152314818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45976.256152314818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45976.256152314818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45976.256152314818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45976.256152314818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45976.256152314818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45976.256152314818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45976.256152314818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45976.256152314818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45976.256152314818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45976.256152314818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45976.256152314818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45976.256152314818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45976.256152314818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45976.256152314818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45976.256152314818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45976.256152314818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45976.256152314818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45976.256152314818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45976.256152314818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45976.256152314818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45976.256152314818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45976.256152314818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45976.256152314818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45976.256152314818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45976.256152314818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45976.256152314818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45976.256152314818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45976.256152314818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45976.256152314818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45976.256152314818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45976.256152314818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45976.256152314818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45976.256152314818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45976.256152314818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45976.256152314818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45976.256152314818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45976.256152314818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45976.256152314818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45976.256152314818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45976.256152314818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45976.256152314818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45976.256152314818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45976.256152314818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45976.256152314818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45976.256152314818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45976.256152314818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45976.256152314818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45976.256152314818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45976.256152314818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45976.256152314818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45976.256152314818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45976.256152314818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45976.256152314818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45976.256152314818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45976.256152314818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45976.256152314818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45976.256152314818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45976.256152314818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45976.256152314818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45976.256152314818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45976.256152314818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45976.256152314818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45976.256152314818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45976.256152314818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45976.256152314818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45976.256152314818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45976.256152314818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45976.256152314818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45976.256152314818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45976.256152314818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45976.256152314818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45976.256152314818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45976.256152314818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45976.256152314818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45976.256152314818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45976.256152314818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45976.256152314818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45976.256152314818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45976.256152314818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45976.256152314818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45976.256152314818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45976.256152314818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45976.256152314818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45976.256152314818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45976.256152314818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45976.256152314818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45976.256152314818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45976.256152314818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45976.256152314818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45976.256152314818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45976.256152314818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45976.256152314818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45976.256152314818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45976.256152314818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45976.256152314818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45976.256152314818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45976.256152314818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45976.256152314818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45976.256152314818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45976.256152314818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45976.256152314818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45976.256152314818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45976.256152314818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45976.256152314818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45976.256152314818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45976.256152314818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45976.256152314818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45976.256152314818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45976.256152314818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45976.256152314818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45976.256152314818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45976.256152314818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45976.256152314818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45976.256152314818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45976.256152314818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45976.256152314818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45976.256152314818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45976.256152314818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45976.256152314818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45976.256152314818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45976.256152314818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45976.256152314818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45976.256152314818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45976.256152314818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45976.256152314818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45976.256152314818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45976.256152314818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45976.256152314818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45976.256152314818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45976.256152314818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45976.256152314818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45976.256152314818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45976.256152314818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45976.256152314818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45976.256152314818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45976.256152314818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45976.256152314818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45976.256152314818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45976.256152314818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45976.256152314818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45976.256152314818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45976.256152314818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45976.256152314818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45976.256152314818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45976.256152314818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45976.256152314818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45976.256152314818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45976.256152314818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45976.256152314818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45976.256152314818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45976.256152314818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45976.256152314818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45976.256152314818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45976.256152314818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45976.256152314818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45976.256152314818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45976.256152314818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45976.256152314818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45976.256152314818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45976.256152314818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45976.256152314818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45976.256152314818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45976.256152314818</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272.77543472222169</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0.45292314815014834</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0.32680046296445653</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0.21102500000415603</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1</v>
      </c>
      <c r="D6" s="92" t="s">
        <v>35964</v>
      </c>
      <c r="E6" s="95" t="s">
        <v>39021</v>
      </c>
      <c r="F6" s="96">
        <v>45976.18476851852</v>
      </c>
      <c r="G6" s="97">
        <f ca="1">IFERROR(NOW()-F6,"")</f>
        <v>7.1383796297595836E-2</v>
      </c>
      <c r="H6" s="96">
        <v>45976.176817129628</v>
      </c>
      <c r="I6" s="135" t="str">
        <f>IFERROR(VLOOKUP(D6,DB!A:F,6,0),"")</f>
        <v>SCECO</v>
      </c>
      <c r="J6" s="135" t="str">
        <f>IFERROR(VLOOKUP(D6,DB!A:G,7,0),"")</f>
        <v>Dead</v>
      </c>
      <c r="K6" s="98" t="s">
        <v>39118</v>
      </c>
      <c r="L6" s="92" t="str">
        <f>IFERROR(VLOOKUP(D6,DB!A:I,9,0),"")</f>
        <v>Latis</v>
      </c>
    </row>
    <row r="7" spans="1:16" ht="15" customHeight="1">
      <c r="A7" s="135" t="s">
        <v>39119</v>
      </c>
      <c r="B7" s="135" t="str">
        <f>IFERROR(VLOOKUP(D7,DB!A:K,11,0),"")</f>
        <v>R4</v>
      </c>
      <c r="C7" s="94">
        <v>1</v>
      </c>
      <c r="D7" s="92" t="s">
        <v>37546</v>
      </c>
      <c r="E7" s="95" t="s">
        <v>39021</v>
      </c>
      <c r="F7" s="96">
        <v>45976.196527777778</v>
      </c>
      <c r="G7" s="97">
        <f ca="1">IFERROR(NOW()-F7,"")</f>
        <v>5.9624537039780989E-2</v>
      </c>
      <c r="H7" s="96">
        <v>45976.190972222219</v>
      </c>
      <c r="I7" s="135" t="str">
        <f>IFERROR(VLOOKUP(D7,DB!A:F,6,0),"")</f>
        <v>Generator-SG</v>
      </c>
      <c r="J7" s="135" t="str">
        <f>IFERROR(VLOOKUP(D7,DB!A:G,7,0),"")</f>
        <v>Dead</v>
      </c>
      <c r="K7" s="98" t="s">
        <v>39120</v>
      </c>
      <c r="L7" s="92" t="str">
        <f>IFERROR(VLOOKUP(D7,DB!A:I,9,0),"")</f>
        <v>Latis</v>
      </c>
    </row>
    <row r="8" spans="1:16" ht="15" customHeight="1">
      <c r="A8" s="135" t="s">
        <v>39121</v>
      </c>
      <c r="B8" s="135" t="str">
        <f>IFERROR(VLOOKUP(D8,DB!A:K,11,0),"")</f>
        <v>R4</v>
      </c>
      <c r="C8" s="94">
        <v>1</v>
      </c>
      <c r="D8" s="92" t="s">
        <v>28075</v>
      </c>
      <c r="E8" s="95" t="s">
        <v>39021</v>
      </c>
      <c r="F8" s="96"/>
      <c r="G8" s="97">
        <f ca="1">IFERROR(NOW()-F8,"")</f>
        <v>45976.256152314818</v>
      </c>
      <c r="H8" s="96">
        <v>45976.180868055555</v>
      </c>
      <c r="I8" s="135" t="str">
        <f>IFERROR(VLOOKUP(D8,DB!A:F,6,0),"")</f>
        <v>SCECO</v>
      </c>
      <c r="J8" s="135" t="str">
        <f>IFERROR(VLOOKUP(D8,DB!A:G,7,0),"")</f>
        <v>Weak</v>
      </c>
      <c r="K8" s="98" t="s">
        <v>39122</v>
      </c>
      <c r="L8" s="92" t="str">
        <f>IFERROR(VLOOKUP(D8,DB!A:I,9,0),"")</f>
        <v>Latis</v>
      </c>
    </row>
    <row r="9" spans="1:16" ht="15" customHeight="1">
      <c r="A9" s="135" t="s">
        <v>39121</v>
      </c>
      <c r="B9" s="135" t="str">
        <f>IFERROR(VLOOKUP(D9,DB!A:K,11,0),"")</f>
        <v>R4</v>
      </c>
      <c r="C9" s="94">
        <v>4</v>
      </c>
      <c r="D9" s="92" t="s">
        <v>35150</v>
      </c>
      <c r="E9" s="95" t="s">
        <v>39021</v>
      </c>
      <c r="F9" s="96"/>
      <c r="G9" s="97">
        <f ca="1">IFERROR(NOW()-F9,"")</f>
        <v>45976.256152314818</v>
      </c>
      <c r="H9" s="96">
        <v>45976.24795138889</v>
      </c>
      <c r="I9" s="135" t="str">
        <f>IFERROR(VLOOKUP(D9,DB!A:F,6,0),"")</f>
        <v>Generator-DG</v>
      </c>
      <c r="J9" s="135" t="str">
        <f>IFERROR(VLOOKUP(D9,DB!A:G,7,0),"")</f>
        <v>Good</v>
      </c>
      <c r="K9" s="98" t="s">
        <v>39116</v>
      </c>
      <c r="L9" s="92" t="str">
        <f>IFERROR(VLOOKUP(D9,DB!A:I,9,0),"")</f>
        <v>Latis</v>
      </c>
    </row>
    <row r="10" spans="1:16" ht="15" customHeight="1">
      <c r="A10" s="135" t="s">
        <v>39121</v>
      </c>
      <c r="B10" s="135" t="str">
        <f>IFERROR(VLOOKUP(D10,DB!A:K,11,0),"")</f>
        <v>R4</v>
      </c>
      <c r="C10" s="94">
        <v>1</v>
      </c>
      <c r="D10" s="92" t="s">
        <v>35131</v>
      </c>
      <c r="E10" s="95" t="s">
        <v>39021</v>
      </c>
      <c r="F10" s="96"/>
      <c r="G10" s="97">
        <f ca="1">IFERROR(NOW()-F10,"")</f>
        <v>45976.256152314818</v>
      </c>
      <c r="H10" s="96">
        <v>45976.235277777778</v>
      </c>
      <c r="I10" s="135" t="str">
        <f>IFERROR(VLOOKUP(D10,DB!A:F,6,0),"")</f>
        <v>SCECO</v>
      </c>
      <c r="J10" s="135" t="str">
        <f>IFERROR(VLOOKUP(D10,DB!A:G,7,0),"")</f>
        <v>Vandalized</v>
      </c>
      <c r="K10" s="98" t="s">
        <v>39123</v>
      </c>
      <c r="L10" s="92" t="str">
        <f>IFERROR(VLOOKUP(D10,DB!A:I,9,0),"")</f>
        <v>Latis</v>
      </c>
    </row>
    <row r="11" spans="1:16" ht="15" customHeight="1">
      <c r="A11" s="135"/>
      <c r="B11" s="135" t="str">
        <f>IFERROR(VLOOKUP(D11,DB!A:K,11,0),"")</f>
        <v/>
      </c>
      <c r="C11" s="94"/>
      <c r="D11" s="92"/>
      <c r="E11" s="95"/>
      <c r="F11" s="96"/>
      <c r="G11" s="97">
        <f ca="1">IFERROR(NOW()-F11,"")</f>
        <v>45976.256152314818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45976.256152314818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45976.256152314818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45976.256152314818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45976.256152314818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45976.256152314818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45976.256152314818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45976.256152314818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45976.256152314818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45976.256152314818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45976.256152314818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45976.256152314818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45976.256152314818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45976.256152314818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45976.256152314818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45976.256152314818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45976.256152314818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45976.256152314818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45976.256152314818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45976.256152314818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45976.256152314818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45976.256152314818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45976.256152314818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45976.256152314818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45976.256152314818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45976.256152314818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45976.256152314818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45976.256152314818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45976.256152314818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45976.256152314818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45976.256152314818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45976.256152314818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45976.256152314818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45976.256152314818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45976.256152314818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45976.256152314818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45976.256152314818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45976.256152314818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45976.256152314818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45976.256152314818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45976.256152314818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45976.256152314818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45976.256152314818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45976.256152314818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45976.256152314818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45976.256152314818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45976.256152314818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45976.256152314818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45976.256152314818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45976.256152314818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45976.256152314818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45976.256152314818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45976.256152314818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45976.256152314818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45976.256152314818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45976.256152314818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45976.256152314818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45976.256152314818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45976.256152314818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45976.256152314818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45976.256152314818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45976.256152314818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45976.256152314818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45976.256152314818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45976.256152314818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45976.256152314818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45976.256152314818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45976.256152314818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45976.256152314818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45976.256152314818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45976.256152314818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45976.256152314818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45976.256152314818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45976.256152314818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45976.256152314818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45976.256152314818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45976.256152314818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45976.256152314818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45976.256152314818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45976.256152314818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45976.256152314818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45976.256152314818</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45976.256152314818</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45976.256152314818</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45976.256152314818</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45976.256152314818</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45976.256152314818</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45976.256152314818</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45976.256152314818</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45976.256152314818</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45976.256152314818</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45976.256152314818</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45976.256152314818</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45976.256152314818</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45976.256152314818</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45976.256152314818</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45976.256152314818</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45976.256152314818</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45976.256152314818</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45976.256152314818</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45976.256152314818</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ca="1">IFERROR(NOW()-F112,"")</f>
        <v>45976.256152314818</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ca="1">IFERROR(NOW()-F113,"")</f>
        <v>45976.256152314818</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84.424092129629571</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39100</v>
      </c>
      <c r="F3" s="38">
        <v>45926.188877314817</v>
      </c>
      <c r="G3" s="116">
        <f t="shared" ref="G3" ca="1" si="0">IFERROR(NOW()-F3,"")</f>
        <v>50.067275000001246</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39100</v>
      </c>
      <c r="F4" s="125">
        <v>45948.661111111112</v>
      </c>
      <c r="G4" s="126">
        <f t="shared" ref="G4" ca="1" si="1">IFERROR(NOW()-F4,"")</f>
        <v>27.595041203705478</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3" ca="1" si="2">IFERROR(NOW()-F6,"")</f>
        <v>45976.256152314818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45976.256152314818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45976.256152314818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45976.256152314818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45976.256152314818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45976.256152314818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45976.256152314818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45976.256152314818</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45976.256152314818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45976.256152314818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45976.256152314818</v>
      </c>
      <c r="H16" s="125"/>
      <c r="I16" s="124" t="str">
        <f>IFERROR(VLOOKUP(D16,DB!A:F,6,0),"")</f>
        <v/>
      </c>
      <c r="J16" s="124" t="str">
        <f>IFERROR(VLOOKUP(D16,DB!A:G,7,0),"")</f>
        <v/>
      </c>
      <c r="K16" s="124"/>
      <c r="L16" s="124" t="str">
        <f>IFERROR(VLOOKUP(D16,DB!A:I,9,0),"")</f>
        <v/>
      </c>
    </row>
    <row r="17" spans="1:12" ht="45.75">
      <c r="A17" s="124"/>
      <c r="B17" s="124" t="str">
        <f>IFERROR(VLOOKUP(D17,DB!A:K,11,0),"")</f>
        <v/>
      </c>
      <c r="C17" s="124"/>
      <c r="D17" s="124"/>
      <c r="E17" s="124"/>
      <c r="F17" s="124"/>
      <c r="G17" s="126">
        <f t="shared" ca="1" si="2"/>
        <v>45976.256152314818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45976.256152314818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45976.256152314818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45976.256152314818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45976.256152314818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45976.256152314818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45976.256152314818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45976.256152314818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45976.256152314818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45976.256152314818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45976.256152314818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45976.256152314818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45976.256152314818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45976.256152314818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45976.256152314818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45976.256152314818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45976.256152314818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45976.256152314818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45976.256152314818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45976.256152314818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45976.256152314818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45976.256152314818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45976.256152314818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45976.256152314818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45976.256152314818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45976.256152314818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45976.256152314818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45976.256152314818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45976.256152314818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45976.256152314818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45976.256152314818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45976.256152314818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45976.256152314818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45976.256152314818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45976.256152314818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45976.256152314818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45976.256152314818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45976.256152314818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45976.256152314818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45976.256152314818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45976.256152314818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45976.256152314818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45976.256152314818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45976.256152314818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45976.256152314818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45976.256152314818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45976.256152314818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45976.256152314818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45976.256152314818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45976.256152314818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45976.256152314818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45976.256152314818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45976.256152314818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45976.256152314818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45976.256152314818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45976.256152314818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45976.256152314818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45976.256152314818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45976.256152314818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45976.256152314818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45976.256152314818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45976.256152314818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45976.256152314818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45976.256152314818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45976.256152314818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45976.256152314818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45976.256152314818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45976.256152314818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45976.256152314818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45976.256152314818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45976.256152314818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45976.256152314818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45976.256152314818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45976.256152314818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45976.256152314818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45976.256152314818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45976.256152314818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45976.256152314818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45976.256152314818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45976.256152314818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45976.256152314818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45976.256152314818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45976.256152314818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45976.256152314818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45976.256152314818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45976.256152314818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45976.256152314818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45976.256152314818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45976.256152314818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45976.256152314818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45976.256152314818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45976.256152314818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45976.256152314818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45976.256152314818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45976.256152314818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45976.256152314818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45976.256152314818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45976.256152314818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45976.256152314818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45976.256152314818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45976.256152314818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45976.256152314818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45976.256152314818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45976.256152314818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45976.256152314818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45976.256152314818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45976.256152314818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45976.256152314818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45976.256152314818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45976.256152314818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45976.256152314818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45976.256152314818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45976.256152314818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45976.256152314818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45976.256152314818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45976.256152314818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45976.256152314818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45976.256152314818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45976.256152314818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45976.256152314818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45976.256152314818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45976.256152314818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45976.256152314818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45976.256152314818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45976.256152314818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45976.256152314818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45976.256152314818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45976.256152314818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45976.256152314818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45976.256152314818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45976.256152314818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45976.256152314818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45976.256152314818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45976.256152314818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45976.256152314818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45976.256152314818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45976.256152314818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45976.256152314818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45976.256152314818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45976.256152314818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45976.256152314818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45976.256152314818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45976.256152314818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45976.256152314818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45976.256152314818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45976.256152314818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45976.256152314818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45976.256152314818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45976.256152314818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45976.256152314818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45976.256152314818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45976.256152314818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45976.256152314818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45976.256152314818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45976.256152314818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45976.256152314818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45976.256152314818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45976.256152314818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45976.256152314818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45976.256152314818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45976.256152314818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45976.256152314818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45976.256152314818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45976.256152314818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45976.256152314818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45976.256152314818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45976.256152314818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45976.256152314818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45976.256152314818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45976.256152314818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45976.256152314818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45976.256152314818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45976.256152314818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45976.256152314818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45976.256152314818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45976.256152314818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45976.256152314818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45976.256152314818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45976.256152314818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45976.256152314818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45976.256152314818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45976.256152314818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45976.256152314818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45976.256152314818</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45976.256152314818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45976.256152314818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45976.256152314818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45976.256152314818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45976.256152314818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45976.256152314818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45976.256152314818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45976.256152314818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45976.256152314818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45976.256152314818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45976.256152314818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45976.256152314818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45976.256152314818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45976.256152314818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45976.256152314818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45976.256152314818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45976.256152314818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45976.256152314818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45976.256152314818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45976.256152314818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45976.256152314818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45976.256152314818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45976.256152314818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45976.256152314818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45976.256152314818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45976.256152314818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45976.256152314818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45976.256152314818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45976.256152314818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45976.256152314818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45976.256152314818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45976.256152314818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45976.256152314818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45976.256152314818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45976.256152314818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45976.256152314818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45976.256152314818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45976.256152314818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45976.256152314818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45976.256152314818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45976.256152314818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45976.256152314818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45976.256152314818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45976.256152314818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45976.256152314818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45976.256152314818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45976.256152314818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45976.256152314818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45976.256152314818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45976.256152314818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45976.256152314818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45976.256152314818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45976.256152314818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45976.256152314818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45976.256152314818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45976.256152314818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45976.256152314818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45976.256152314818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45976.256152314818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45976.256152314818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45976.256152314818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45976.256152314818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45976.256152314818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45976.256152314818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45976.256152314818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45976.256152314818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45976.256152314818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45976.256152314818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45976.256152314818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45976.256152314818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45976.256152314818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45976.256152314818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45976.256152314818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45976.256152314818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45976.256152314818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45976.256152314818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45976.256152314818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45976.256152314818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45976.256152314818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45976.256152314818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45976.256152314818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45976.256152314818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45976.256152314818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45976.256152314818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45976.256152314818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45976.256152314818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45976.256152314818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45976.256152314818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45976.256152314818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45976.256152314818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45976.256152314818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45976.256152314818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45976.256152314818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45976.256152314818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45976.256152314818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45976.256152314818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45976.256152314818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45976.256152314818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45976.256152314818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45976.256152314818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45976.256152314818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45976.256152314818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45976.256152314818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45976.256152314818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45976.256152314818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45976.256152314818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45976.256152314818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45976.256152314818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45976.256152314818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45976.256152314818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45976.256152314818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45976.256152314818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45976.256152314818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45976.256152314818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45976.256152314818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45976.256152314818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45976.256152314818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45976.256152314818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45976.256152314818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45976.256152314818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45976.256152314818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45976.256152314818</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2025-11-15T03:09:40Z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