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97" documentId="120_S{2AC9BD13-BADA-5192-A53E-5A8FF88502F6}" xr6:coauthVersionLast="47" xr6:coauthVersionMax="47" xr10:uidLastSave="{6D2318C5-041F-4378-8B11-420DAF2494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<sst xmlns="http://schemas.openxmlformats.org/spreadsheetml/2006/main" count="181599" uniqueCount="39214">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</sst>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330.85566099536663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5.1934143513790332E-2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2.1008217590861022E-2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45993.804086921293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45993.804086921293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45993.804086921293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45993.804086921293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45993.804086921293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45993.804086921293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45993.804086921293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45993.804086921293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45993.804086921293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45993.804086921293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45993.804086921293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45993.804086921293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45993.804086921293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45993.804086921293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45993.804086921293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45993.804086921293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45993.804086921293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45993.804086921293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45993.804086921293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45993.804086921293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45993.804086921293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45993.804086921293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45993.804086921293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45993.804086921293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45993.804086921293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45993.804086921293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45993.804086921293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45993.804086921293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45993.804086921293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45993.804086921293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45993.804086921293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45993.804086921293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45993.804086921293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45993.804086921293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45993.804086921293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45993.804086921293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45993.804086921293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45993.804086921293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45993.804086921293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45993.804086921293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45993.804086921293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45993.804086921293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45993.804086921293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45993.804086921293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45993.804086921293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45993.804086921293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45993.804086921293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45993.804086921293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45993.804086921293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45993.804086921293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45993.804086921293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45993.804086921293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45993.804086921293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45993.804086921293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45993.804086921293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45993.804086921293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45993.804086921293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45993.804086921293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45993.804086921293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45993.804086921293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45993.804086921293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45993.804086921293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45993.804086921293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45993.804086921293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45993.804086921293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45993.804086921293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45993.804086921293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45993.804086921293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45993.804086921293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45993.804086921293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45993.804086921293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45993.804086921293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45993.804086921293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45993.804086921293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45993.804086921293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45993.804086921293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45993.804086921293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45993.804086921293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45993.804086921293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45993.804086921293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45993.804086921293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45993.804086921293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45993.804086921293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45993.804086921293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45993.804086921293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45993.804086921293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45993.804086921293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45993.804086921293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45993.804086921293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45993.804086921293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45993.804086921293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45993.804086921293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45993.804086921293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45993.804086921293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45993.804086921293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45993.804086921293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45993.804086921293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45993.804086921293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45993.804086921293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45993.804086921293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45993.804086921293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45993.804086921293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45993.804086921293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45993.804086921293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45993.804086921293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45993.804086921293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45993.804086921293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45993.804086921293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45993.804086921293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45993.804086921293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45993.804086921293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45993.804086921293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45993.804086921293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45993.804086921293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45993.804086921293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45993.804086921293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45993.804086921293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45993.804086921293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45993.804086921293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45993.804086921293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45993.804086921293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45993.804086921293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45993.804086921293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45993.804086921293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45993.804086921293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45993.804086921293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45993.804086921293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45993.804086921293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45993.804086921293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45993.804086921293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45993.804086921293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45993.804086921293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45993.804086921293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45993.804086921293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45993.804086921293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45993.804086921293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45993.804086921293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45993.804086921293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45993.804086921293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45993.804086921293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45993.804086921293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45993.804086921293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45993.804086921293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45993.804086921293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45993.804086921293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45993.804086921293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45993.804086921293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45993.804086921293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45993.804086921293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45993.804086921293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45993.804086921293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45993.804086921293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45993.804086921293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45993.804086921293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45993.804086921293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45993.804086921293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45993.804086921293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45993.804086921293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45993.804086921293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45993.804086921293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45993.804086921293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45993.804086921293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45993.804086921293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45993.804086921293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45993.804086921293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45993.804086921293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45993.804086921293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45993.804086921293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45993.804086921293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45993.804086921293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45993.804086921293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45993.804086921293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45993.804086921293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45993.804086921293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45993.804086921293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45993.804086921293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45993.804086921293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45993.804086921293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45993.804086921293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45993.804086921293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45993.804086921293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45993.804086921293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45993.804086921293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45993.804086921293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45993.804086921293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45993.804086921293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45993.804086921293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45993.804086921293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45993.804086921293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45993.804086921293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45993.804086921293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45993.804086921293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45993.804086921293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45993.804086921293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45993.804086921293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45993.804086921293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45993.804086921293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45993.804086921293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45993.804086921293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45993.804086921293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45993.804086921293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45993.804086921293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45993.804086921293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45993.804086921293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45993.804086921293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45993.804086921293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45993.804086921293</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168.8042489583313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9.4166679398113047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39196</v>
      </c>
      <c r="B5" s="58" t="str">
        <f>IFERROR(VLOOKUP(D5,DB!A:K,11,0),"")</f>
        <v>R2</v>
      </c>
      <c r="C5" s="58">
        <v>1</v>
      </c>
      <c r="D5" s="58" t="s">
        <v>22698</v>
      </c>
      <c r="E5" s="81" t="s">
        <v>39106</v>
      </c>
      <c r="F5" s="71">
        <v>45993.723391203705</v>
      </c>
      <c r="G5" s="72">
        <f ca="1">IFERROR(NOW()-F5,"-")</f>
        <v>8.0695717588241678E-2</v>
      </c>
      <c r="H5" s="71">
        <v>45993.789976851855</v>
      </c>
      <c r="I5" s="58" t="str">
        <f>IFERROR(VLOOKUP(D5,DB!A:F,6,0),"")</f>
        <v>SCECO</v>
      </c>
      <c r="J5" s="58" t="str">
        <f>IFERROR(VLOOKUP(D5,DB!A:G,7,0),"")</f>
        <v>Weak</v>
      </c>
      <c r="K5" s="82" t="s">
        <v>39197</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39198</v>
      </c>
      <c r="B6" s="18" t="str">
        <f>IFERROR(VLOOKUP(D6,DB!A:K,11,0),"")</f>
        <v>R2</v>
      </c>
      <c r="C6" s="18">
        <v>1</v>
      </c>
      <c r="D6" s="18" t="s">
        <v>22180</v>
      </c>
      <c r="E6" s="99" t="s">
        <v>39189</v>
      </c>
      <c r="F6" s="100">
        <v>45993.751400462963</v>
      </c>
      <c r="G6" s="101">
        <f ca="1">IFERROR(NOW()-F6,"-")</f>
        <v>5.2686458329844754E-2</v>
      </c>
      <c r="H6" s="100">
        <v>45993.745127314818</v>
      </c>
      <c r="I6" s="18" t="str">
        <f>IFERROR(VLOOKUP(D6,DB!A:F,6,0),"")</f>
        <v>SCECO</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45993.804086921293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45993.804086921293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45993.804086921293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45993.804086921293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45993.804086921293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45993.804086921293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45993.804086921293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45993.804086921293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45993.804086921293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45993.804086921293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45993.804086921293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45993.804086921293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45993.804086921293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45993.804086921293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45993.804086921293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45993.804086921293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45993.804086921293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45993.804086921293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45993.804086921293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45993.804086921293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45993.804086921293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45993.804086921293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45993.804086921293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45993.804086921293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45993.804086921293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45993.804086921293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45993.804086921293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45993.804086921293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45993.804086921293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45993.804086921293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45993.804086921293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45993.804086921293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45993.804086921293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45993.804086921293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45993.804086921293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45993.804086921293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45993.804086921293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45993.804086921293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45993.804086921293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45993.804086921293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45993.804086921293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45993.804086921293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45993.804086921293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45993.804086921293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45993.804086921293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45993.804086921293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45993.804086921293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45993.804086921293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45993.804086921293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45993.804086921293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45993.804086921293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45993.804086921293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45993.804086921293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45993.804086921293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45993.804086921293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45993.804086921293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45993.804086921293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45993.804086921293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45993.804086921293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45993.804086921293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45993.804086921293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45993.804086921293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45993.804086921293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45993.804086921293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45993.804086921293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45993.804086921293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45993.804086921293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45993.804086921293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45993.804086921293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45993.804086921293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45993.804086921293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45993.804086921293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45993.804086921293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45993.804086921293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45993.804086921293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45993.804086921293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45993.804086921293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45993.804086921293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45993.804086921293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45993.804086921293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45993.804086921293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45993.804086921293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45993.804086921293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45993.804086921293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45993.804086921293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45993.804086921293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45993.804086921293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45993.804086921293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45993.804086921293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45993.804086921293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45993.804086921293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45993.804086921293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45993.804086921293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45993.804086921293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45993.804086921293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45993.804086921293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45993.804086921293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45993.804086921293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45993.804086921293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45993.804086921293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45993.804086921293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45993.804086921293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45993.804086921293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45993.804086921293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45993.804086921293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45993.804086921293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45993.804086921293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45993.804086921293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45993.804086921293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45993.804086921293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45993.804086921293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45993.804086921293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45993.804086921293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45993.804086921293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45993.804086921293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45993.804086921293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45993.804086921293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45993.804086921293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45993.804086921293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45993.804086921293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45993.804086921293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45993.804086921293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45993.804086921293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45993.804086921293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45993.804086921293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45993.804086921293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45993.804086921293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45993.804086921293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45993.804086921293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45993.804086921293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45993.804086921293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45993.804086921293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45993.804086921293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45993.804086921293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45993.804086921293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45993.804086921293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45993.804086921293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45993.804086921293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45993.804086921293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45993.804086921293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45993.804086921293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45993.804086921293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45993.804086921293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45993.804086921293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45993.804086921293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45993.804086921293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45993.804086921293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45993.804086921293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45993.804086921293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45993.804086921293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45993.804086921293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45993.804086921293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45993.804086921293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45993.804086921293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45993.804086921293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45993.804086921293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45993.804086921293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45993.804086921293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45993.804086921293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45993.804086921293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45993.804086921293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45993.804086921293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45993.804086921293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45993.804086921293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45993.804086921293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45993.804086921293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45993.804086921293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45993.804086921293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45993.804086921293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45993.804086921293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45993.804086921293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45993.804086921293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45993.804086921293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45993.804086921293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45993.804086921293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45993.804086921293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45993.804086921293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45993.804086921293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45993.804086921293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45993.804086921293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45993.804086921293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45993.804086921293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45993.804086921293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45993.804086921293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45993.804086921293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45993.804086921293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45993.804086921293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45993.804086921293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45993.804086921293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45993.804086921293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45993.804086921293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45993.804086921293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45993.804086921293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45993.804086921293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45993.804086921293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45993.804086921293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45993.804086921293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45993.804086921293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45993.804086921293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45993.804086921293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45993.804086921293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45993.804086921293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45993.804086921293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45993.804086921293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45993.804086921293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45993.804086921293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45993.804086921293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45993.804086921293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45993.804086921293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45993.804086921293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45993.804086921293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45993.804086921293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45993.804086921293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45993.804086921293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45993.804086921293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45993.804086921293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45993.804086921293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45993.804086921293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45993.804086921293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45993.804086921293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45993.804086921293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45993.804086921293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45993.804086921293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45993.804086921293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45993.804086921293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45993.804086921293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45993.804086921293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45993.804086921293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45993.804086921293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45993.804086921293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45993.804086921293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45993.804086921293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45993.804086921293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45993.804086921293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45993.804086921293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45993.804086921293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45993.804086921293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45993.804086921293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45993.804086921293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45993.804086921293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45993.804086921293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45993.804086921293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45993.804086921293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45993.804086921293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45993.804086921293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45993.804086921293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45993.804086921293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45993.804086921293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45993.804086921293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45993.804086921293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45993.804086921293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45993.804086921293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45993.804086921293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45993.804086921293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45993.804086921293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45993.804086921293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45993.804086921293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45993.804086921293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45993.804086921293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45993.804086921293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45993.804086921293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45993.804086921293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45993.804086921293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45993.804086921293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45993.804086921293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45993.804086921293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45993.804086921293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45993.804086921293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45993.804086921293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45993.804086921293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45993.804086921293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45993.804086921293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45993.804086921293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45993.804086921293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45993.804086921293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45993.804086921293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45993.804086921293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45993.804086921293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45993.804086921293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45993.804086921293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45993.804086921293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45993.804086921293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45993.804086921293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45993.804086921293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45993.804086921293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45993.804086921293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45993.804086921293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45993.804086921293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45993.804086921293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45993.804086921293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45993.804086921293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45993.804086921293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45993.804086921293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45993.804086921293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45993.804086921293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45993.804086921293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45993.804086921293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45993.804086921293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45993.804086921293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45993.804086921293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45993.804086921293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45993.804086921293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45993.804086921293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45993.804086921293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45993.804086921293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45993.804086921293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45993.804086921293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45993.804086921293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45993.804086921293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45993.804086921293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45993.804086921293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45993.804086921293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45993.804086921293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45993.804086921293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45993.804086921293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45993.804086921293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45993.804086921293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45993.804086921293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45993.804086921293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45993.804086921293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45993.804086921293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45993.804086921293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45993.804086921293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45993.804086921293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45993.804086921293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45993.804086921293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45993.804086921293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45993.804086921293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45993.804086921293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45993.804086921293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45993.804086921293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45993.804086921293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45993.804086921293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45993.804086921293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45993.804086921293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45993.804086921293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45993.804086921293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45993.804086921293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45993.804086921293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45993.804086921293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45993.804086921293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45993.804086921293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45993.804086921293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45993.804086921293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45993.804086921293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45993.804086921293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45993.804086921293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45993.804086921293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45993.804086921293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45993.804086921293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45993.804086921293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45993.804086921293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45993.804086921293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45993.804086921293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45993.804086921293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45993.804086921293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45993.804086921293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45993.804086921293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45993.804086921293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45993.804086921293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45993.804086921293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45993.804086921293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45993.804086921293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45993.804086921293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45993.804086921293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45993.804086921293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45993.804086921293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45993.804086921293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45993.804086921293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45993.804086921293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45993.804086921293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45993.804086921293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45993.804086921293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45993.804086921293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45993.804086921293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45993.804086921293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45993.804086921293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45993.804086921293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45993.804086921293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45993.804086921293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45993.804086921293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45993.804086921293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45993.804086921293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45993.804086921293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45993.804086921293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45993.804086921293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45993.804086921293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45993.804086921293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45993.804086921293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45993.804086921293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45993.804086921293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45993.804086921293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45993.804086921293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45993.804086921293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45993.804086921293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45993.804086921293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45993.804086921293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45993.804086921293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45993.804086921293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45993.804086921293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45993.804086921293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45993.804086921293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45993.804086921293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45993.804086921293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45993.804086921293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45993.804086921293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45993.804086921293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45993.804086921293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45993.804086921293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45993.804086921293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45993.804086921293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45993.804086921293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45993.804086921293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45993.804086921293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45993.804086921293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45993.804086921293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45993.804086921293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45993.804086921293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45993.804086921293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45993.804086921293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45993.804086921293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45993.804086921293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45993.804086921293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45993.804086921293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45993.804086921293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45993.804086921293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45993.804086921293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45993.804086921293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45993.804086921293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45993.804086921293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45993.804086921293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45993.804086921293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45993.804086921293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45993.804086921293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45993.804086921293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45993.804086921293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45993.804086921293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45993.804086921293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45993.804086921293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45993.804086921293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45993.804086921293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45993.804086921293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45993.804086921293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45993.804086921293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45993.804086921293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45993.804086921293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45993.804086921293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45993.804086921293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45993.804086921293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45993.804086921293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45993.804086921293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45993.804086921293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45993.804086921293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45993.804086921293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45993.804086921293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45993.804086921293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45993.804086921293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45993.804086921293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45993.804086921293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45993.804086921293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45993.804086921293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45993.804086921293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45993.804086921293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45993.804086921293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45993.804086921293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45993.804086921293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45993.804086921293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45993.804086921293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45993.804086921293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45993.804086921293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45993.804086921293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45993.804086921293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45993.804086921293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45993.804086921293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45993.804086921293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45993.804086921293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45993.804086921293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45993.804086921293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45993.804086921293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45993.804086921293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45993.804086921293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45993.804086921293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45993.804086921293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45993.804086921293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45993.804086921293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45993.804086921293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45993.804086921293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45993.804086921293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45993.804086921293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45993.804086921293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45993.804086921293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45993.804086921293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45993.804086921293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45993.804086921293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45993.804086921293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45993.804086921293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45993.804086921293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45993.804086921293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45993.804086921293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45993.804086921293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45993.804086921293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45993.804086921293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45993.804086921293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45993.804086921293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45993.804086921293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45993.804086921293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45993.804086921293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45993.804086921293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45993.804086921293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45993.804086921293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45993.804086921293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45993.804086921293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45993.804086921293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45993.804086921293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45993.804086921293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45993.804086921293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45993.804086921293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45993.804086921293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45993.804086921293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45993.804086921293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45993.804086921293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45993.804086921293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45993.804086921293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45993.804086921293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45993.804086921293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45993.804086921293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45993.804086921293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45993.804086921293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45993.804086921293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45993.804086921293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45993.804086921293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45993.804086921293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45993.804086921293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45993.804086921293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45993.804086921293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45993.804086921293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45993.804086921293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45993.804086921293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45993.804086921293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45993.804086921293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45993.804086921293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45993.804086921293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45993.804086921293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45993.804086921293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45993.804086921293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45993.804086921293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45993.804086921293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45993.804086921293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45993.804086921293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45993.804086921293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45993.804086921293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45993.804086921293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45993.804086921293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45993.804086921293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45993.804086921293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45993.804086921293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45993.804086921293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45993.804086921293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45993.804086921293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45993.804086921293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45993.804086921293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45993.804086921293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45993.804086921293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45993.804086921293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45993.804086921293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45993.804086921293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45993.804086921293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45993.804086921293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45993.804086921293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45993.804086921293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45993.804086921293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45993.804086921293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45993.804086921293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45993.804086921293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45993.804086921293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45993.804086921293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45993.804086921293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45993.804086921293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45993.804086921293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45993.804086921293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45993.804086921293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45993.804086921293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45993.804086921293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45993.804086921293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45993.804086921293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45993.804086921293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45993.804086921293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45993.804086921293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45993.804086921293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45993.804086921293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45993.804086921293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45993.804086921293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45993.804086921293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45993.804086921293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45993.804086921293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45993.804086921293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45993.804086921293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45993.804086921293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45993.804086921293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45993.804086921293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45993.804086921293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45993.804086921293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45993.804086921293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45993.804086921293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45993.804086921293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45993.804086921293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45993.804086921293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45993.804086921293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45993.804086921293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45993.804086921293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45993.804086921293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45993.804086921293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45993.804086921293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45993.804086921293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45993.804086921293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45993.804086921293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45993.804086921293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45993.804086921293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45993.804086921293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45993.804086921293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45993.804086921293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45993.804086921293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45993.804086921293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45993.804086921293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45993.804086921293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45993.804086921293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45993.804086921293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45993.804086921293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45993.804086921293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45993.804086921293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45993.804086921293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45993.804086921293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45993.804086921293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45993.804086921293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45993.804086921293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45993.804086921293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45993.804086921293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45993.804086921293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45993.804086921293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45993.804086921293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45993.804086921293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45993.804086921293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45993.804086921293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45993.804086921293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45993.804086921293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45993.804086921293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45993.804086921293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45993.804086921293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45993.804086921293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45993.804086921293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45993.804086921293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45993.804086921293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45993.804086921293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45993.804086921293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45993.804086921293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45993.804086921293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45993.804086921293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45993.804086921293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45993.804086921293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45993.804086921293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45993.804086921293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45993.804086921293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45993.804086921293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45993.804086921293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45993.804086921293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45993.804086921293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45993.804086921293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45993.804086921293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45993.804086921293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45993.804086921293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45993.804086921293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45993.804086921293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45993.804086921293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45993.804086921293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45993.804086921293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45993.804086921293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45993.804086921293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45993.804086921293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45993.804086921293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45993.804086921293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45993.804086921293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45993.804086921293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45993.804086921293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45993.804086921293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45993.804086921293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45993.804086921293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45993.804086921293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45993.804086921293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45993.804086921293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45993.804086921293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45993.804086921293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45993.804086921293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45993.804086921293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45993.804086921293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45993.804086921293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45993.804086921293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45993.804086921293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45993.804086921293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45993.804086921293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45993.804086921293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45993.804086921293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45993.804086921293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45993.804086921293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45993.804086921293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45993.804086921293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45993.804086921293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45993.804086921293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45993.804086921293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45993.804086921293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45993.804086921293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45993.804086921293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45993.804086921293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45993.804086921293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45993.804086921293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45993.804086921293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45993.804086921293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45993.804086921293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45993.804086921293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45993.804086921293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45993.804086921293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45993.804086921293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45993.804086921293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45993.804086921293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45993.804086921293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45993.804086921293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45993.804086921293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45993.804086921293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45993.804086921293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45993.804086921293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45993.804086921293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45993.804086921293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45993.804086921293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45993.804086921293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45993.804086921293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45993.804086921293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45993.804086921293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45993.804086921293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45993.804086921293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45993.804086921293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45993.804086921293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45993.804086921293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45993.804086921293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45993.804086921293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45993.804086921293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45993.804086921293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45993.804086921293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45993.804086921293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45993.804086921293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45993.804086921293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45993.804086921293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45993.804086921293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45993.804086921293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45993.804086921293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45993.804086921293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45993.804086921293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45993.804086921293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45993.804086921293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45993.804086921293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45993.804086921293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45993.804086921293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45993.804086921293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45993.804086921293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45993.804086921293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45993.804086921293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45993.804086921293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45993.804086921293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45993.804086921293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45993.804086921293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45993.804086921293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45993.804086921293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45993.804086921293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45993.804086921293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45993.804086921293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45993.804086921293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45993.804086921293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45993.804086921293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45993.804086921293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45993.804086921293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45993.804086921293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45993.804086921293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45993.804086921293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45993.804086921293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45993.804086921293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45993.804086921293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45993.804086921293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45993.804086921293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45993.804086921293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45993.804086921293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45993.804086921293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45993.804086921293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45993.804086921293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45993.804086921293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45993.804086921293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45993.804086921293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45993.804086921293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45993.804086921293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45993.804086921293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45993.804086921293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45993.804086921293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45993.804086921293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45993.804086921293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45993.804086921293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45993.804086921293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45993.804086921293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45993.804086921293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45993.804086921293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45993.804086921293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45993.804086921293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45993.804086921293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45993.804086921293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45993.804086921293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45993.804086921293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45993.804086921293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45993.804086921293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45993.804086921293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45993.804086921293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45993.804086921293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45993.804086921293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45993.804086921293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45993.804086921293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45993.804086921293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45993.804086921293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45993.804086921293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45993.804086921293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45993.804086921293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45993.804086921293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45993.804086921293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45993.804086921293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45993.804086921293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45993.804086921293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45993.804086921293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45993.804086921293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45993.804086921293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45993.804086921293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45993.804086921293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45993.804086921293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45993.804086921293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45993.804086921293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45993.804086921293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45993.804086921293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45993.804086921293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45993.804086921293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45993.804086921293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45993.804086921293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45993.804086921293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45993.804086921293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45993.804086921293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45993.804086921293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45993.804086921293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45993.804086921293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45993.804086921293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45993.804086921293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45993.804086921293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45993.804086921293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45993.804086921293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45993.804086921293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45993.804086921293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45993.804086921293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45993.804086921293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45993.804086921293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45993.804086921293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45993.804086921293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45993.804086921293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45993.804086921293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45993.804086921293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45993.804086921293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45993.804086921293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45993.804086921293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45993.804086921293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45993.804086921293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45993.804086921293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45993.804086921293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45993.804086921293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45993.804086921293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45993.804086921293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45993.804086921293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45993.804086921293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45993.804086921293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45993.804086921293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45993.804086921293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45993.804086921293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45993.804086921293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45993.804086921293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45993.804086921293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45993.804086921293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45993.804086921293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45993.804086921293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45993.804086921293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45993.804086921293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45993.804086921293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45993.804086921293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45993.804086921293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45993.804086921293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45993.804086921293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45993.804086921293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45993.804086921293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45993.804086921293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45993.804086921293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45993.804086921293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45993.804086921293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45993.804086921293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45993.804086921293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45993.804086921293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45993.804086921293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45993.804086921293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45993.804086921293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45993.804086921293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45993.804086921293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45993.804086921293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45993.804086921293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45993.804086921293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45993.804086921293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45993.804086921293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45993.804086921293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45993.804086921293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45993.804086921293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45993.804086921293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45993.804086921293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45993.804086921293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45993.804086921293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45993.804086921293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45993.804086921293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45993.804086921293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45993.804086921293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45993.804086921293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45993.804086921293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45993.804086921293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45993.804086921293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45993.804086921293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45993.804086921293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45993.804086921293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45993.804086921293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45993.804086921293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45993.804086921293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45993.804086921293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45993.804086921293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45993.804086921293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45993.804086921293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45993.804086921293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45993.804086921293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45993.804086921293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45993.804086921293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45993.804086921293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45993.804086921293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45993.804086921293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45993.804086921293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45993.804086921293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45993.804086921293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45993.804086921293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45993.804086921293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45993.804086921293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45993.804086921293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45993.804086921293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45993.804086921293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45993.804086921293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45993.804086921293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45993.804086921293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45993.804086921293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45993.804086921293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45993.804086921293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45993.804086921293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45993.804086921293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45993.804086921293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45993.804086921293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45993.804086921293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45993.804086921293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45993.804086921293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45993.804086921293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45993.804086921293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45993.804086921293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45993.804086921293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45993.804086921293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45993.804086921293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45993.804086921293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45993.804086921293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45993.804086921293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45993.804086921293</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290.32336932869657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6.6656365735980216E-2</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45993.804086921293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45993.804086921293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45993.804086921293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45993.804086921293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45993.804086921293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45993.804086921293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45993.804086921293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45993.804086921293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45993.804086921293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45993.804086921293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45993.804086921293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45993.804086921293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45993.804086921293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45993.804086921293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45993.804086921293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45993.804086921293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45993.804086921293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45993.804086921293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45993.804086921293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45993.804086921293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45993.804086921293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45993.804086921293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45993.804086921293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45993.804086921293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45993.804086921293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45993.804086921293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45993.804086921293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45993.804086921293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45993.804086921293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45993.804086921293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45993.804086921293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45993.804086921293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45993.804086921293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45993.804086921293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45993.804086921293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45993.804086921293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45993.804086921293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45993.804086921293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45993.804086921293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45993.804086921293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45993.804086921293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45993.804086921293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45993.804086921293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45993.804086921293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45993.804086921293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45993.804086921293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45993.804086921293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45993.804086921293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45993.804086921293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45993.804086921293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45993.804086921293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45993.804086921293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45993.804086921293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45993.804086921293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45993.804086921293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45993.804086921293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45993.804086921293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45993.804086921293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45993.804086921293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45993.804086921293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45993.804086921293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45993.804086921293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45993.804086921293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45993.804086921293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45993.804086921293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45993.804086921293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45993.804086921293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45993.804086921293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45993.804086921293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45993.804086921293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45993.804086921293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45993.804086921293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45993.804086921293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45993.804086921293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45993.804086921293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45993.804086921293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45993.804086921293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45993.804086921293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45993.804086921293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45993.804086921293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45993.804086921293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45993.804086921293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45993.804086921293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45993.804086921293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45993.804086921293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45993.804086921293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45993.804086921293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45993.804086921293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45993.804086921293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45993.804086921293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45993.804086921293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45993.804086921293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45993.804086921293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45993.804086921293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45993.804086921293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45993.804086921293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45993.804086921293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45993.804086921293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45993.804086921293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45993.804086921293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45993.804086921293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45993.804086921293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45993.804086921293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45993.804086921293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45993.804086921293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45993.804086921293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45993.804086921293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45993.804086921293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45993.804086921293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45993.804086921293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45993.804086921293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45993.804086921293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45993.804086921293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45993.804086921293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45993.804086921293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45993.804086921293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45993.804086921293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45993.804086921293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45993.804086921293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45993.804086921293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45993.804086921293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45993.804086921293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45993.804086921293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45993.804086921293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45993.804086921293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45993.804086921293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45993.804086921293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45993.804086921293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45993.804086921293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45993.804086921293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45993.804086921293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45993.804086921293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45993.804086921293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45993.804086921293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45993.804086921293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45993.804086921293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45993.804086921293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45993.804086921293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45993.804086921293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45993.804086921293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45993.804086921293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45993.804086921293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45993.804086921293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45993.804086921293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45993.804086921293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45993.804086921293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45993.804086921293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45993.804086921293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45993.804086921293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45993.804086921293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45993.804086921293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45993.804086921293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45993.804086921293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45993.804086921293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45993.804086921293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45993.804086921293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45993.804086921293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45993.804086921293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45993.804086921293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45993.804086921293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45993.804086921293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45993.804086921293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45993.804086921293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45993.804086921293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45993.804086921293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45993.804086921293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45993.804086921293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45993.804086921293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45993.804086921293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45993.804086921293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45993.804086921293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45993.804086921293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45993.804086921293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45993.804086921293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45993.804086921293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45993.804086921293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45993.804086921293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45993.804086921293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45993.804086921293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45993.804086921293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45993.804086921293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45993.804086921293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45993.804086921293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45993.804086921293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45993.804086921293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45993.804086921293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45993.804086921293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45993.804086921293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45993.804086921293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45993.804086921293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45993.804086921293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45993.804086921293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45993.804086921293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45993.804086921293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45993.804086921293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45993.804086921293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45993.804086921293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45993.804086921293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45993.804086921293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45993.804086921293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45993.804086921293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45993.804086921293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45993.804086921293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45993.804086921293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45993.804086921293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45993.804086921293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45993.804086921293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45993.804086921293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45993.804086921293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45993.804086921293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45993.804086921293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45993.804086921293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45993.804086921293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45993.804086921293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45993.804086921293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45993.804086921293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45993.804086921293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45993.804086921293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45993.804086921293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45993.804086921293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45993.804086921293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45993.804086921293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45993.804086921293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45993.804086921293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45993.804086921293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45993.804086921293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45993.804086921293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45993.804086921293</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101.97202673610445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67.615209606476128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45.14297581018036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12.430788310179196</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45993.804086921293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45993.804086921293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45993.804086921293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45993.804086921293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45993.804086921293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45993.804086921293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45993.804086921293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45993.804086921293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45993.804086921293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45993.804086921293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45993.804086921293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45993.804086921293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45993.804086921293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45993.804086921293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45993.804086921293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45993.804086921293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45993.804086921293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45993.804086921293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45993.804086921293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45993.804086921293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45993.804086921293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45993.804086921293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45993.804086921293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45993.804086921293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45993.804086921293</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45993.804086921293</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0.17302210647903848</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45993.804086921293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45993.804086921293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45993.804086921293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45993.804086921293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45993.804086921293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45993.804086921293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45993.804086921293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45993.804086921293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45993.804086921293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45993.804086921293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45993.804086921293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45993.804086921293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45993.804086921293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45993.804086921293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45993.804086921293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45993.804086921293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45993.804086921293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45993.804086921293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45993.804086921293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45993.804086921293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45993.804086921293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45993.804086921293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45993.804086921293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45993.804086921293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45993.804086921293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45993.804086921293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45993.804086921293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45993.804086921293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45993.804086921293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45993.804086921293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45993.804086921293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45993.804086921293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45993.804086921293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45993.804086921293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45993.804086921293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45993.804086921293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45993.804086921293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45993.804086921293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45993.804086921293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45993.804086921293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45993.804086921293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45993.804086921293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45993.804086921293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45993.804086921293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45993.804086921293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45993.804086921293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45993.804086921293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45993.804086921293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45993.804086921293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45993.804086921293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45993.804086921293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45993.804086921293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45993.804086921293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45993.804086921293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45993.804086921293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45993.804086921293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45993.804086921293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45993.804086921293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45993.804086921293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45993.804086921293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45993.804086921293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45993.804086921293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45993.804086921293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45993.804086921293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45993.804086921293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45993.804086921293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45993.804086921293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45993.804086921293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45993.804086921293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45993.804086921293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45993.804086921293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45993.804086921293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45993.804086921293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45993.804086921293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45993.804086921293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45993.804086921293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45993.804086921293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45993.804086921293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45993.804086921293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45993.804086921293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45993.804086921293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45993.804086921293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45993.804086921293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45993.804086921293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45993.804086921293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45993.804086921293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45993.804086921293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45993.804086921293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45993.804086921293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45993.804086921293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45993.804086921293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45993.804086921293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45993.804086921293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45993.804086921293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45993.804086921293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45993.804086921293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45993.804086921293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45993.804086921293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45993.804086921293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45993.804086921293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45993.804086921293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45993.804086921293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45993.804086921293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45993.804086921293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45993.804086921293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45993.804086921293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45993.804086921293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45993.804086921293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45993.804086921293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45993.804086921293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45993.804086921293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45993.804086921293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45993.804086921293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45993.804086921293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45993.804086921293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45993.804086921293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45993.804086921293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45993.804086921293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45993.804086921293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45993.804086921293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45993.804086921293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45993.804086921293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45993.804086921293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45993.804086921293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45993.804086921293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45993.804086921293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45993.804086921293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45993.804086921293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45993.804086921293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45993.804086921293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45993.804086921293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45993.804086921293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45993.804086921293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45993.804086921293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45993.804086921293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45993.804086921293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45993.804086921293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45993.804086921293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45993.804086921293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45993.804086921293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45993.804086921293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45993.804086921293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45993.804086921293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45993.804086921293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45993.804086921293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45993.804086921293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45993.804086921293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45993.804086921293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45993.804086921293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45993.804086921293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45993.804086921293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45993.804086921293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45993.804086921293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45993.804086921293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45993.804086921293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45993.804086921293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45993.804086921293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45993.804086921293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45993.804086921293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45993.804086921293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45993.804086921293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45993.804086921293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45993.804086921293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45993.804086921293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45993.804086921293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45993.804086921293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45993.804086921293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45993.804086921293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45993.804086921293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45993.804086921293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45993.804086921293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45993.804086921293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45993.804086921293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45993.804086921293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45993.804086921293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45993.804086921293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45993.804086921293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45993.804086921293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45993.804086921293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45993.804086921293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45993.804086921293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45993.804086921293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45993.804086921293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45993.804086921293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45993.804086921293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45993.804086921293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45993.804086921293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45993.804086921293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45993.804086921293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45993.804086921293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45993.804086921293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45993.804086921293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45993.804086921293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45993.804086921293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45993.804086921293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45993.804086921293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45993.804086921293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45993.804086921293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45993.804086921293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45993.804086921293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45993.804086921293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45993.804086921293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45993.804086921293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45993.804086921293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45993.804086921293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45993.804086921293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45993.804086921293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45993.804086921293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45993.804086921293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45993.804086921293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45993.804086921293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45993.804086921293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45993.804086921293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45993.804086921293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45993.804086921293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45993.804086921293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45993.804086921293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45993.804086921293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45993.804086921293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45993.804086921293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45993.804086921293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45993.804086921293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45993.804086921293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45993.804086921293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45993.804086921293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45993.804086921293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45993.804086921293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45993.804086921293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45993.804086921293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45993.804086921293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45993.804086921293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45993.804086921293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45993.804086921293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45993.804086921293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45993.804086921293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45993.804086921293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45993.804086921293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45993.804086921293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45993.804086921293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45993.804086921293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45993.804086921293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45993.804086921293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45993.804086921293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45993.804086921293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45993.804086921293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45993.804086921293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45993.804086921293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45993.804086921293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45993.804086921293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45993.804086921293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45993.804086921293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45993.804086921293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45993.804086921293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45993.804086921293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45993.804086921293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45993.804086921293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45993.804086921293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45993.804086921293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45993.804086921293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45993.804086921293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45993.804086921293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45993.804086921293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45993.804086921293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45993.804086921293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45993.804086921293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45993.804086921293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45993.804086921293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45993.804086921293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45993.804086921293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45993.804086921293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45993.804086921293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45993.804086921293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45993.804086921293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45993.804086921293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45993.804086921293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45993.804086921293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45993.804086921293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45993.804086921293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45993.804086921293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45993.804086921293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45993.804086921293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45993.804086921293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45993.804086921293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45993.804086921293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45993.804086921293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45993.804086921293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45993.804086921293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45993.804086921293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45993.804086921293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45993.804086921293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45993.804086921293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45993.804086921293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45993.804086921293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45993.804086921293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45993.804086921293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45993.804086921293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45993.804086921293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45993.804086921293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45993.804086921293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45993.804086921293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45993.804086921293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45993.804086921293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45993.804086921293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45993.804086921293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45993.804086921293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45993.804086921293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45993.804086921293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45993.804086921293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45993.804086921293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45993.804086921293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45993.804086921293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45993.804086921293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45993.804086921293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45993.804086921293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45993.804086921293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45993.804086921293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45993.804086921293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45993.804086921293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45993.804086921293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45993.804086921293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45993.804086921293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45993.804086921293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45993.804086921293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45993.804086921293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45993.804086921293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45993.804086921293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45993.804086921293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45993.804086921293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45993.804086921293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45993.804086921293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45993.804086921293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45993.804086921293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45993.804086921293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45993.804086921293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45993.804086921293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45993.804086921293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45993.804086921293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45993.804086921293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45993.804086921293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45993.804086921293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45993.804086921293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45993.804086921293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45993.804086921293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45993.804086921293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45993.804086921293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45993.804086921293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45993.804086921293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45993.804086921293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45993.804086921293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45993.804086921293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45993.804086921293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45993.804086921293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45993.804086921293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45993.804086921293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45993.804086921293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45993.804086921293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45993.804086921293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45993.804086921293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45993.804086921293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45993.804086921293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45993.804086921293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45993.804086921293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45993.804086921293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45993.804086921293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45993.804086921293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45993.804086921293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45993.804086921293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45993.804086921293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45993.804086921293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45993.804086921293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45993.804086921293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45993.804086921293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45993.804086921293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45993.804086921293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45993.804086921293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45993.804086921293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45993.804086921293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45993.804086921293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45993.804086921293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45993.804086921293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45993.804086921293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45993.804086921293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45993.804086921293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45993.804086921293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45993.804086921293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45993.804086921293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45993.804086921293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45993.804086921293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45993.804086921293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45993.804086921293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45993.804086921293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45993.804086921293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45993.804086921293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45993.804086921293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45993.804086921293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45993.804086921293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45993.804086921293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45993.804086921293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45993.804086921293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45993.804086921293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45993.804086921293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45993.804086921293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45993.804086921293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45993.804086921293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45993.804086921293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45993.804086921293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45993.804086921293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45993.804086921293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45993.804086921293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45993.804086921293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45993.804086921293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45993.804086921293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45993.804086921293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45993.804086921293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45993.804086921293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45993.804086921293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45993.804086921293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45993.804086921293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45993.804086921293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45993.804086921293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45993.804086921293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45993.804086921293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45993.804086921293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45993.804086921293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45993.804086921293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45993.804086921293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45993.804086921293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45993.804086921293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45993.804086921293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45993.804086921293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45993.804086921293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45993.804086921293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45993.804086921293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45993.804086921293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45993.804086921293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45993.804086921293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45993.804086921293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45993.804086921293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45993.804086921293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45993.804086921293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45993.804086921293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45993.804086921293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45993.804086921293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45993.804086921293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45993.804086921293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45993.804086921293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45993.804086921293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45993.804086921293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45993.804086921293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45993.804086921293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45993.804086921293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45993.804086921293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45993.804086921293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45993.804086921293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45993.804086921293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45993.804086921293</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45993.804086921293</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2025-12-02T16:18:02Z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