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82" documentId="120_S{2AC9BD13-BADA-5192-A53E-5A8FF88502F6}" xr6:coauthVersionLast="47" xr6:coauthVersionMax="47" xr10:uidLastSave="{BB290B06-2D44-425A-BEB2-0B48EC09D80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<sst xmlns="http://schemas.openxmlformats.org/spreadsheetml/2006/main" count="180277" uniqueCount="39123">
  <si>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</si>
  <si>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</si>
  <si>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</si>
  <si>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</si>
  <si>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</si>
  <si>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</si>
  <si>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</si>
  <si>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</si>
  <si>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</si>
  <si>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</si>
  <si>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</si>
  <si>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</si>
  <si>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</si>
  <si>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</si>
  <si>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</si>
  <si>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</si>
  <si>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</si>
  <si>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</si>
  <si>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</si>
  <si>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</si>
  <si>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</si>
  <si>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</si>
  <si>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</si>
  <si>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</si>
  <si>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</si>
  <si>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</si>
  <si>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</si>
  <si>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</si>
  <si>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</si>
  <si>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</si>
  <si>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</si>
  <si>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</si>
  <si>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</si>
  <si>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</si>
  <si>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</si>
  <si>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</si>
  <si>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</si>
  <si>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</si>
  <si>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</si>
  <si>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</si>
  <si>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</si>
  <si>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</si>
  <si>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</si>
  <si>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</si>
  <si>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</si>
  <si>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</si>
  <si>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</si>
  <si>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</si>
  <si>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</si>
  <si>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</si>
  <si>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</si>
  <si>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</si>
  <si>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</si>
  <si>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</si>
  <si>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</si>
  <si>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</si>
  <si>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</si>
  <si>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</si>
  <si>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</si>
  <si>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</si>
  <si>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</si>
  <si>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</si>
  <si>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</si>
  <si>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</si>
  <si>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</si>
  <si>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</si>
  <si>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</si>
  <si>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</si>
  <si>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</si>
  <si>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</si>
  <si>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</si>
  <si>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</si>
  <si>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</si>
  <si>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</si>
  <si>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</si>
  <si>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</si>
  <si>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</si>
  <si>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</si>
  <si>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</si>
  <si>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</si>
  <si>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</si>
  <si>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</si>
  <si>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</si>
  <si>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</si>
  <si>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</si>
  <si>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</si>
  <si>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</si>
  <si>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</si>
  <si>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</si>
  <si>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</si>
  <si>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</si>
  <si>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</si>
  <si>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</si>
  <si>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</si>
  <si>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</si>
  <si>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</si>
  <si>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</si>
  <si>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</si>
  <si>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</si>
  <si>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</si>
  <si>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</si>
  <si>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</si>
  <si>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</si>
  <si>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</si>
  <si>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</si>
  <si>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</si>
  <si>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</si>
  <si>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</si>
  <si>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</si>
  <si>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</si>
  <si>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</si>
  <si>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</si>
  <si>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</si>
  <si>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</si>
  <si>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</si>
  <si>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</si>
  <si>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</si>
  <si>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</si>
  <si>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</si>
  <si>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</si>
  <si>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</si>
  <si>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</si>
  <si>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</si>
  <si>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</si>
  <si>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</si>
  <si>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</si>
  <si>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</si>
  <si>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</si>
  <si>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</si>
  <si>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</si>
  <si>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</si>
  <si>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</si>
  <si>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</si>
  <si>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</si>
  <si>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</si>
  <si>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</si>
  <si>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</si>
  <si>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</si>
  <si>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</si>
  <si>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</si>
  <si>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</si>
  <si>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</si>
  <si>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</si>
  <si>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</si>
  <si>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</si>
  <si>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</si>
  <si>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</si>
  <si>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</si>
  <si>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</si>
  <si>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</si>
  <si>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</si>
  <si>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</si>
  <si>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</si>
  <si>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</si>
  <si>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</si>
  <si>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</si>
  <si>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</si>
  <si>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</si>
  <si>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</si>
  <si>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</si>
  <si>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</si>
  <si>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</si>
  <si>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</si>
  <si>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</si>
  <si>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</si>
  <si>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</si>
  <si>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</si>
  <si>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</si>
  <si>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</si>
  <si>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</si>
  <si>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</si>
  <si>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</si>
  <si>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</si>
  <si>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</si>
  <si>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</si>
  <si>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</si>
  <si>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</si>
  <si>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</si>
  <si>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</si>
  <si>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</si>
  <si>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</si>
  <si>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</si>
  <si>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</si>
  <si>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</si>
  <si>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</si>
  <si>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</si>
  <si>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</si>
  <si>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</si>
  <si>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</si>
  <si>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</si>
  <si>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</si>
  <si>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</si>
  <si>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</si>
  <si>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</si>
  <si>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</si>
  <si>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</si>
  <si>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</si>
  <si>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</si>
  <si>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</si>
  <si>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</si>
  <si>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</si>
  <si>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</si>
  <si>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</si>
  <si>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</si>
  <si>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</si>
  <si>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</si>
  <si>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</si>
  <si>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</si>
  <si>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</si>
  <si>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</si>
  <si>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</si>
  <si>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</si>
  <si>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</si>
  <si>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</si>
  <si>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</si>
  <si>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</si>
  <si>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</si>
  <si>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</si>
  <si>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</si>
  <si>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</si>
  <si>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</si>
  <si>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</si>
  <si>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</si>
  <si>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</si>
  <si>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</si>
  <si>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</si>
  <si>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</si>
  <si>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</si>
  <si>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</si>
  <si>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</si>
  <si>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</si>
  <si>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</si>
  <si>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</si>
  <si>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</si>
  <si>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</si>
  <si>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</si>
  <si>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</si>
  <si>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</si>
  <si>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</si>
  <si>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</si>
  <si>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</si>
  <si>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</si>
  <si>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</si>
  <si>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</si>
  <si>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</si>
  <si>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</si>
  <si>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</si>
  <si>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</si>
  <si>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</si>
  <si>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</si>
  <si>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</si>
  <si>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</si>
  <si>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</si>
  <si>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</si>
  <si>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</si>
  <si>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</si>
  <si>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</si>
  <si>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</si>
  <si>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</si>
  <si>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</si>
  <si>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</si>
  <si>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</si>
  <si>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</si>
  <si>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</si>
  <si>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</si>
  <si>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</si>
  <si>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</si>
  <si>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</si>
  <si>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</si>
  <si>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</si>
  <si>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</si>
  <si>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</si>
  <si>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</si>
  <si>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</si>
  <si>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</si>
  <si>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</si>
  <si>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</si>
  <si>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</si>
  <si>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</si>
  <si>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</si>
  <si>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</si>
  <si>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</si>
  <si>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</si>
  <si>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</si>
  <si>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</si>
  <si>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</si>
  <si>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</si>
  <si>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</si>
  <si>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</si>
  <si>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</si>
  <si>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</si>
  <si>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</si>
  <si>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</si>
  <si>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</si>
  <si>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</si>
  <si>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</si>
  <si>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</si>
  <si>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</si>
  <si>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</si>
  <si>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</si>
  <si>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</si>
  <si>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</si>
  <si>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</si>
  <si>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</si>
  <si>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</si>
  <si>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</si>
  <si>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</si>
  <si>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</si>
  <si>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</si>
  <si>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</si>
  <si>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</si>
  <si>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</si>
  <si>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</si>
  <si>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</si>
  <si>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</si>
  <si>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</si>
  <si>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</si>
  <si>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</si>
  <si>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</si>
  <si>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</si>
  <si>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</si>
  <si>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</si>
  <si>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</si>
  <si>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</si>
  <si>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</si>
  <si>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</si>
  <si>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</si>
  <si>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</si>
  <si>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</si>
  <si>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</si>
  <si>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</si>
  <si>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</si>
  <si>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</si>
  <si>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</si>
  <si>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</si>
  <si>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</si>
  <si>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</si>
  <si>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</si>
  <si>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</si>
  <si>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</si>
  <si>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</si>
  <si>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</si>
  <si>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</si>
  <si>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</si>
  <si>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</si>
  <si>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</si>
  <si>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</si>
  <si>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</si>
  <si>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</si>
  <si>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</si>
  <si>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</si>
  <si>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</si>
  <si>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</si>
  <si>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</si>
  <si>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</si>
  <si>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</si>
  <si>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</si>
  <si>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</si>
  <si>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</si>
  <si>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</si>
  <si>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</si>
  <si>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</si>
  <si>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</si>
  <si>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</si>
  <si>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</si>
  <si>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</si>
  <si>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</si>
  <si>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</si>
  <si>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</si>
  <si>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</si>
  <si>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</si>
  <si>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</si>
  <si>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</si>
  <si>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</si>
  <si>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</si>
  <si>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</si>
  <si>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</si>
  <si>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</si>
  <si>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</si>
  <si>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</si>
  <si>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</si>
  <si>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</si>
  <si>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</si>
  <si>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</si>
  <si>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</si>
  <si>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</si>
  <si>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</si>
  <si>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</si>
  <si>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</si>
  <si>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</si>
  <si>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</si>
  <si>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</si>
  <si>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</si>
  <si>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</si>
  <si>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</si>
  <si>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</si>
  <si>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</si>
  <si>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</si>
  <si>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</si>
  <si>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</si>
  <si>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</si>
  <si>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</si>
  <si>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</si>
  <si>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</si>
  <si>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</si>
  <si>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</si>
  <si>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</si>
  <si>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</si>
  <si>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</si>
  <si>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</si>
  <si>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</si>
  <si>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</si>
  <si>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</si>
  <si>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</si>
  <si>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</si>
  <si>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</si>
  <si>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</si>
  <si>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</si>
  <si>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</si>
  <si>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</si>
  <si>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</si>
  <si>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</si>
  <si>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</si>
  <si>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</si>
  <si>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</si>
  <si>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</si>
  <si>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</si>
  <si>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</si>
  <si>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</si>
  <si>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</si>
  <si>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</si>
  <si>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</si>
  <si>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</si>
  <si>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</si>
  <si>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</si>
  <si>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</si>
  <si>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</si>
  <si>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</si>
  <si>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</si>
  <si>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</si>
  <si>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</si>
  <si>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</si>
  <si>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</si>
  <si>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</si>
  <si>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</si>
  <si>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</si>
  <si>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</si>
  <si>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</si>
  <si>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</si>
  <si>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</si>
  <si>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</si>
  <si>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</si>
  <si>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</si>
  <si>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</si>
  <si>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</si>
  <si>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</si>
  <si>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</si>
  <si>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</si>
  <si>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</si>
  <si>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</si>
  <si>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</si>
  <si>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</si>
  <si>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</si>
  <si>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</si>
  <si>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</si>
  <si>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</si>
  <si>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</si>
  <si>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</si>
  <si>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</si>
  <si>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</si>
  <si>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</si>
  <si>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</si>
  <si>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</si>
  <si>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</si>
  <si>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</si>
  <si>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</si>
  <si>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</si>
  <si>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</si>
  <si>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</si>
  <si>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</si>
  <si>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</si>
  <si>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</si>
  <si>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</si>
  <si>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</si>
  <si>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</si>
  <si>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</si>
  <si>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</si>
  <si>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</si>
  <si>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</si>
  <si>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</si>
  <si>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</si>
  <si>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</si>
  <si>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</si>
  <si>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</si>
  <si>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</si>
  <si>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</si>
  <si>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</si>
  <si>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</si>
  <si>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</si>
  <si>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</si>
  <si>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</si>
  <si>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</si>
  <si>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</si>
  <si>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</si>
  <si>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</si>
  <si>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</si>
  <si>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</si>
  <si>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</si>
  <si>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</si>
  <si>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</si>
  <si>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</si>
  <si>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</si>
  <si>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</si>
  <si>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</si>
  <si>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</si>
  <si>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</si>
  <si>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</si>
  <si>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</si>
  <si>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</si>
  <si>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</si>
  <si>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</si>
  <si>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</si>
  <si>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</si>
  <si>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</si>
  <si>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</si>
  <si>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</si>
  <si>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</si>
  <si>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</si>
  <si>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</si>
  <si>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</si>
  <si>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</si>
  <si>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</si>
  <si>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</si>
  <si>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</si>
  <si>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</si>
  <si>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</si>
  <si>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</si>
  <si>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</si>
  <si>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</si>
  <si>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</si>
  <si>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</si>
  <si>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</si>
  <si>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</si>
  <si>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</si>
  <si>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</si>
  <si>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</si>
  <si>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</si>
  <si>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</si>
  <si>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</si>
  <si>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</si>
  <si>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</si>
  <si>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</si>
  <si>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</si>
  <si>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</si>
  <si>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</si>
  <si>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</si>
  <si>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</si>
  <si>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</si>
  <si>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</si>
  <si>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</si>
  <si>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</si>
  <si>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</si>
  <si>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</si>
  <si>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</si>
  <si>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</si>
  <si>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</si>
  <si>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</si>
  <si>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</si>
  <si>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</si>
  <si>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</si>
  <si>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</si>
  <si>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</si>
  <si>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</si>
  <si>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</si>
  <si>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</si>
  <si>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</si>
  <si>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</si>
  <si>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</si>
  <si>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</si>
  <si>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</si>
  <si>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</si>
  <si>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</si>
  <si>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</si>
  <si>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</si>
  <si>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</si>
  <si>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</si>
  <si>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</si>
  <si>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</si>
  <si>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</si>
  <si>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</si>
  <si>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</si>
  <si>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</si>
  <si>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</si>
  <si>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</si>
  <si>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</si>
  <si>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</si>
  <si>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</si>
  <si>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</si>
  <si>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</si>
  <si>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</si>
  <si>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</si>
  <si>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</si>
  <si>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</si>
  <si>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</si>
  <si>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</si>
  <si>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</si>
  <si>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</si>
  <si>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</si>
  <si>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</si>
  <si>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</si>
  <si>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</si>
  <si>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</si>
  <si>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</si>
  <si>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</si>
  <si>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</si>
  <si>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</si>
  <si>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</si>
  <si>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</si>
  <si>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</si>
  <si>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</si>
  <si>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</si>
  <si>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</si>
  <si>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</si>
  <si>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</si>
  <si>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</si>
  <si>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</si>
  <si>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</si>
  <si>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</si>
  <si>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</si>
  <si>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</si>
  <si>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</si>
  <si>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</si>
  <si>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</si>
  <si>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</si>
  <si>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</si>
  <si>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</si>
  <si>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</si>
  <si>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</si>
  <si>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</si>
  <si>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</si>
  <si>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</si>
  <si>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</si>
  <si>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</si>
  <si>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</si>
  <si>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</si>
  <si>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</si>
  <si>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</si>
  <si>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</si>
  <si>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</si>
  <si>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</si>
  <si>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</si>
  <si>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</si>
  <si>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</si>
  <si>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</si>
  <si>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</si>
  <si>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</si>
  <si>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</si>
  <si>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</si>
  <si>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</si>
  <si>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</si>
  <si>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</si>
  <si>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</si>
  <si>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</si>
  <si>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</si>
  <si>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</si>
  <si>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</si>
  <si>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</si>
  <si>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</si>
  <si>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</si>
  <si>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</si>
  <si>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</si>
  <si>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</si>
  <si>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</si>
  <si>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</si>
  <si>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</si>
  <si>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</si>
  <si>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</si>
  <si>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</si>
  <si>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</si>
  <si>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</si>
  <si>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</si>
  <si>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</si>
  <si>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</si>
  <si>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</si>
  <si>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</si>
  <si>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</si>
  <si>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</si>
  <si>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</si>
  <si>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</si>
  <si>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</si>
  <si>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</si>
  <si>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</si>
  <si>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</si>
  <si>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</si>
  <si>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</si>
  <si>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</si>
  <si>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</si>
  <si>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</si>
  <si>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</si>
  <si>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</si>
  <si>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</si>
  <si>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</si>
  <si>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</si>
  <si>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</si>
  <si>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</si>
  <si>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</si>
  <si>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</si>
  <si>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</si>
  <si>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</si>
  <si>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</si>
  <si>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</si>
  <si>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</si>
  <si>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</si>
  <si>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</si>
  <si>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</si>
  <si>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</si>
  <si>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</si>
  <si>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</si>
  <si>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</si>
  <si>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</si>
  <si>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</si>
  <si>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</si>
  <si>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</si>
  <si>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</si>
  <si>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</si>
  <si>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</si>
  <si>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</si>
  <si>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</si>
  <si>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</si>
  <si>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</si>
  <si>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</si>
  <si>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</si>
  <si>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</si>
  <si>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</si>
  <si>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</si>
  <si>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</si>
  <si>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</si>
  <si>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</si>
  <si>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</si>
  <si>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</si>
  <si>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</si>
  <si>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</si>
  <si>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</si>
  <si>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</si>
  <si>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</si>
  <si>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</si>
  <si>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</si>
  <si>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</si>
  <si>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</si>
  <si>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</si>
  <si>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</si>
  <si>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</si>
  <si>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</si>
  <si>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</si>
  <si>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</si>
  <si>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</si>
  <si>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</si>
  <si>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</si>
  <si>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</si>
  <si>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</si>
  <si>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</si>
  <si>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</si>
  <si>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</si>
  <si>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</si>
  <si>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</si>
  <si>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</si>
  <si>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</si>
  <si>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</si>
  <si>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</si>
  <si>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</si>
  <si>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</si>
  <si>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</si>
  <si>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</si>
  <si>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</si>
  <si>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</si>
  <si>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</si>
  <si>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</si>
  <si>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</si>
  <si>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</si>
  <si>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</si>
  <si>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</si>
  <si>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</si>
  <si>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</si>
  <si>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</si>
  <si>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</si>
  <si>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</si>
  <si>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</si>
  <si>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</si>
  <si>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</si>
  <si>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</si>
  <si>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</si>
  <si>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</si>
  <si>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</si>
  <si>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</si>
  <si>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</si>
  <si>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</si>
  <si>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</si>
  <si>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</si>
  <si>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</si>
  <si>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</si>
  <si>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</si>
  <si>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</si>
  <si>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</si>
  <si>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</si>
  <si>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</si>
  <si>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</si>
  <si>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</si>
  <si>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</si>
  <si>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</si>
  <si>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</si>
  <si>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</si>
  <si>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</si>
  <si>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</si>
  <si>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</si>
  <si>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</si>
  <si>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</si>
  <si>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</si>
  <si>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</si>
  <si>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</si>
  <si>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</si>
  <si>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</si>
  <si>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</si>
  <si>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</si>
  <si>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</si>
  <si>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</si>
  <si>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</si>
  <si>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</si>
  <si>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</si>
  <si>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</si>
  <si>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</si>
  <si>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</si>
  <si>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</si>
  <si>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</si>
  <si>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</si>
  <si>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</si>
  <si>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</si>
  <si>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</si>
  <si>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</si>
  <si>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</si>
  <si>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</si>
  <si>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</si>
  <si>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</si>
  <si>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</si>
  <si>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</si>
  <si>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</si>
  <si>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</si>
  <si>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</si>
  <si>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</si>
  <si>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</si>
  <si>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</si>
  <si>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</si>
  <si>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</si>
  <si>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</si>
  <si>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</si>
  <si>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</si>
  <si>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</si>
  <si>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</si>
  <si>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</si>
  <si>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</si>
  <si>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</si>
  <si>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</si>
  <si>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</si>
  <si>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</si>
  <si>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</si>
  <si>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</si>
  <si>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</si>
  <si>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</si>
  <si>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</si>
  <si>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</si>
  <si>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</si>
  <si>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</si>
  <si>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</si>
  <si>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</si>
  <si>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</si>
  <si>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</si>
  <si>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</si>
  <si>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</si>
  <si>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</si>
  <si>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</si>
  <si>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</si>
  <si>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</si>
  <si>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</si>
  <si>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</si>
  <si>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</si>
  <si>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</si>
  <si>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</si>
  <si>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</si>
  <si>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</si>
  <si>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</si>
  <si>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</si>
  <si>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</si>
  <si>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</si>
  <si>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</si>
  <si>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</si>
  <si>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</si>
  <si>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</si>
  <si>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</si>
  <si>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</si>
  <si>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</si>
  <si>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</si>
  <si>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</si>
  <si>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</si>
  <si>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</si>
  <si>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</si>
  <si>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</si>
  <si>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</si>
  <si>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</si>
  <si>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</si>
  <si>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</si>
  <si>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</si>
  <si>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</si>
  <si>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</si>
  <si>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</si>
  <si>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</si>
  <si>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</si>
  <si>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</si>
  <si>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</si>
  <si>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</si>
  <si>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</si>
  <si>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</si>
  <si>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</si>
  <si>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</si>
  <si>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</si>
  <si>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</si>
  <si>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</si>
  <si>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</si>
  <si>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</si>
  <si>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</si>
  <si>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</si>
  <si>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</si>
  <si>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</si>
  <si>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</si>
  <si>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</si>
  <si>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</si>
  <si>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</si>
  <si>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</si>
  <si>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</si>
  <si>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</si>
  <si>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</si>
  <si>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</si>
  <si>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</si>
  <si>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</si>
  <si>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</si>
  <si>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</si>
  <si>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</si>
  <si>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</si>
  <si>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</si>
  <si>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</si>
  <si>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</si>
  <si>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</si>
  <si>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</si>
  <si>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</si>
  <si>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</si>
  <si>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</si>
  <si>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</si>
  <si>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</si>
  <si>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</si>
  <si>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</si>
  <si>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</si>
  <si>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</si>
  <si>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</si>
  <si>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</si>
  <si>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</si>
  <si>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</si>
  <si>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</si>
  <si>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</si>
  <si>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</si>
  <si>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</si>
  <si>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</si>
  <si>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</si>
  <si>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</si>
  <si>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</si>
  <si>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</si>
  <si>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</si>
  <si>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</si>
  <si>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</si>
  <si>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</si>
  <si>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</si>
  <si>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</si>
  <si>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</si>
  <si>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</si>
  <si>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</si>
  <si>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</si>
  <si>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</si>
  <si>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</si>
  <si>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</si>
  <si>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</si>
  <si>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</si>
  <si>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</si>
  <si>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</si>
  <si>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</si>
  <si>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</si>
  <si>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</si>
  <si>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</si>
  <si>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</si>
  <si>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</si>
  <si>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</si>
  <si>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</si>
  <si>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</si>
  <si>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</si>
  <si>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</si>
  <si>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</si>
  <si>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</si>
  <si>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</si>
  <si>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</si>
  <si>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</si>
  <si>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</si>
  <si>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</si>
  <si>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</si>
  <si>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</si>
  <si>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</si>
  <si>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</si>
  <si>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</si>
  <si>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</si>
  <si>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</si>
  <si>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</si>
  <si>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</si>
  <si>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</si>
  <si>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</si>
  <si>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</si>
  <si>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</si>
  <si>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</si>
  <si>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</si>
  <si>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</si>
  <si>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</si>
  <si>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</si>
  <si>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</si>
  <si>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</si>
  <si>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</si>
  <si>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</si>
  <si>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</si>
  <si>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</si>
  <si>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</si>
  <si>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</si>
  <si>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</si>
  <si>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</si>
  <si>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</si>
  <si>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</si>
  <si>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</si>
  <si>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</si>
  <si>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</si>
  <si>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</si>
  <si>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</si>
  <si>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</si>
  <si>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</si>
  <si>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</si>
  <si>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</si>
  <si>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</si>
  <si>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</si>
  <si>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</si>
  <si>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</si>
  <si>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</si>
  <si>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</si>
  <si>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</si>
  <si>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</si>
  <si>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</si>
  <si>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</si>
  <si>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</si>
  <si>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</si>
  <si>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</si>
  <si>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</si>
  <si>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</si>
  <si>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</si>
  <si>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</si>
  <si>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</si>
  <si>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</si>
  <si>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</si>
  <si>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</si>
  <si>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</si>
  <si>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</si>
  <si>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</si>
  <si>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</si>
  <si>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</si>
  <si>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</si>
  <si>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</si>
  <si>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</si>
  <si>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</si>
  <si>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</si>
  <si>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</si>
  <si>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</si>
  <si>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</si>
  <si>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</si>
  <si>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</si>
  <si>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</si>
  <si>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</si>
  <si>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</si>
  <si>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</si>
  <si>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</si>
  <si>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</si>
  <si>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</si>
  <si>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</si>
  <si>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</si>
  <si>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</si>
  <si>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</si>
  <si>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</si>
  <si>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</si>
  <si>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</si>
  <si>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</si>
  <si>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</si>
  <si>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</si>
  <si>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</si>
  <si>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</si>
  <si>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</si>
  <si>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</si>
  <si>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</si>
  <si>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</si>
  <si>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</si>
  <si>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</si>
  <si>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</si>
  <si>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</si>
  <si>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</si>
  <si>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</si>
  <si>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</si>
  <si>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</si>
  <si>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</si>
  <si>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</si>
  <si>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</si>
  <si>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</si>
  <si>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</si>
  <si>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</si>
  <si>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</si>
  <si>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</si>
  <si>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</si>
  <si>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</si>
  <si>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</si>
  <si>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</si>
  <si>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</si>
  <si>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</si>
  <si>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</si>
  <si>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</si>
  <si>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</si>
  <si>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</si>
  <si>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</si>
  <si>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</si>
  <si>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</si>
  <si>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</si>
  <si>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</si>
  <si>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</si>
  <si>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</si>
  <si>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</si>
  <si>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</si>
  <si>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</si>
  <si>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</si>
  <si>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</si>
  <si>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</si>
  <si>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</si>
  <si>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</si>
  <si>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</si>
  <si>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</si>
  <si>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</si>
  <si>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</si>
  <si>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</si>
  <si>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</si>
  <si>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</si>
  <si>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</si>
  <si>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</si>
  <si>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</si>
  <si>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</si>
  <si>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</si>
  <si>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</si>
  <si>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</si>
  <si>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</si>
  <si>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</si>
  <si>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</si>
  <si>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</si>
  <si>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</si>
  <si>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</si>
  <si>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</si>
  <si>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</si>
  <si>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</si>
  <si>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</si>
  <si>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</si>
  <si>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</si>
  <si>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</si>
  <si>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</si>
  <si>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</si>
  <si>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</si>
  <si>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</si>
  <si>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</si>
  <si>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</si>
  <si>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</si>
  <si>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</si>
  <si>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</si>
  <si>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</si>
  <si>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</si>
  <si>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</si>
  <si>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</si>
  <si>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</si>
  <si>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</si>
  <si>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</si>
  <si>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</si>
  <si>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</si>
  <si>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</si>
  <si>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</si>
  <si>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</si>
  <si>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</si>
  <si>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</si>
  <si>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</si>
  <si>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</si>
  <si>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</si>
  <si>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</si>
  <si>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</si>
  <si>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</si>
  <si>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</si>
  <si>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</si>
  <si>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</si>
  <si>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</si>
  <si>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</si>
  <si>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</si>
  <si>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</si>
  <si>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</si>
  <si>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</si>
  <si>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</si>
  <si>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</si>
  <si>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</si>
  <si>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</si>
  <si>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</si>
  <si>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</si>
  <si>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</si>
  <si>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</si>
  <si>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</si>
  <si>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</si>
  <si>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</si>
  <si>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</si>
  <si>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</si>
  <si>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</si>
  <si>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</si>
  <si>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</si>
  <si>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</si>
  <si>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</si>
  <si>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</si>
  <si>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</si>
  <si>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</si>
  <si>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</si>
  <si>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</si>
  <si>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</si>
  <si>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</si>
  <si>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</si>
  <si>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</si>
  <si>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</si>
  <si>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</si>
  <si>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</si>
  <si>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</si>
  <si>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</si>
  <si>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</si>
  <si>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</si>
  <si>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</si>
  <si>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</si>
  <si>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</si>
  <si>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</si>
  <si>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</si>
  <si>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</si>
  <si>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</si>
  <si>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</si>
  <si>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</si>
  <si>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</si>
  <si>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</si>
  <si>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</si>
  <si>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</si>
  <si>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</si>
  <si>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</si>
  <si>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</si>
  <si>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</si>
  <si>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</si>
  <si>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</si>
  <si>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</si>
  <si>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</si>
  <si>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</si>
  <si>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</si>
  <si>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</si>
  <si>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</si>
  <si>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</si>
  <si>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</si>
  <si>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</si>
  <si>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</si>
  <si>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</si>
  <si>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</si>
  <si>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</si>
  <si>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</si>
  <si>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</si>
  <si>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</si>
  <si>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</si>
  <si>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</si>
  <si>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</si>
  <si>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</si>
  <si>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</si>
  <si>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</si>
  <si>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</si>
  <si>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</si>
  <si>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</si>
  <si>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</si>
  <si>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</si>
  <si>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</si>
  <si>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</si>
  <si>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</si>
  <si>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</si>
  <si>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</si>
  <si>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</si>
  <si>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</si>
  <si>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</si>
  <si>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</si>
  <si>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</si>
  <si>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</si>
  <si>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</si>
  <si>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</si>
  <si>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</si>
  <si>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</si>
  <si>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</si>
  <si>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</si>
  <si>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</si>
  <si>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</si>
  <si>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</si>
  <si>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</si>
  <si>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</si>
  <si>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</si>
  <si>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</si>
  <si>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</si>
  <si>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</si>
  <si>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</si>
  <si>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</si>
  <si>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</si>
  <si>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</si>
  <si>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</si>
  <si>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</si>
  <si>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</si>
  <si>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</si>
  <si>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</si>
  <si>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</si>
  <si>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</si>
  <si>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</si>
  <si>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</si>
  <si>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</si>
  <si>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</si>
  <si>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</si>
  <si>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</si>
  <si>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</si>
  <si>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</si>
  <si>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</si>
  <si>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</si>
  <si>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</si>
  <si>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</si>
  <si>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</si>
  <si>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</si>
  <si>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</si>
  <si>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</si>
  <si>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</si>
  <si>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</si>
  <si>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</si>
  <si>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</si>
  <si>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</si>
  <si>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</si>
  <si>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</si>
  <si>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</si>
  <si>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</si>
  <si>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</si>
  <si>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</si>
  <si>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</si>
  <si>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</si>
  <si>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</si>
  <si>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</si>
  <si>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</si>
  <si>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</si>
  <si>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</si>
  <si>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</si>
  <si>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</si>
  <si>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</si>
  <si>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</si>
  <si>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</si>
  <si>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</si>
  <si>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</si>
  <si>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</si>
  <si>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</si>
  <si>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</si>
  <si>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</si>
  <si>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</si>
  <si>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</si>
  <si>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</si>
  <si>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</si>
  <si>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</si>
  <si>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</si>
  <si>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</si>
  <si>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</si>
  <si>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</si>
  <si>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</si>
  <si>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</si>
  <si>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</si>
  <si>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</si>
  <si>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</si>
  <si>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</si>
  <si>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</si>
  <si>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</si>
  <si>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</si>
  <si>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</si>
  <si>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</si>
  <si>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</si>
  <si>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</si>
  <si>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</si>
  <si>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</si>
  <si>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</si>
  <si>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</si>
  <si>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</si>
  <si>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</si>
  <si>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</si>
  <si>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</si>
  <si>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</si>
  <si>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</si>
  <si>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</si>
  <si>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</si>
  <si>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</si>
  <si>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</si>
  <si>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</si>
  <si>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</si>
  <si>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</si>
  <si>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</si>
  <si>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</si>
  <si>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</si>
  <si>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</si>
  <si>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</si>
  <si>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</si>
  <si>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</si>
  <si>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</si>
  <si>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</si>
  <si>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</si>
  <si>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</si>
  <si>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</si>
  <si>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</si>
  <si>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</si>
  <si>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</si>
  <si>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</si>
  <si>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</si>
  <si>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</si>
  <si>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</si>
  <si>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</si>
  <si>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</si>
  <si>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</si>
  <si>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</si>
  <si>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</si>
  <si>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</si>
  <si>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</si>
  <si>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</si>
  <si>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</si>
  <si>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</si>
  <si>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</si>
  <si>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</si>
  <si>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</si>
  <si>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</si>
  <si>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</si>
  <si>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</si>
  <si>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</si>
  <si>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</si>
  <si>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</si>
  <si>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</si>
  <si>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</si>
  <si>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</si>
  <si>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</si>
  <si>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</si>
  <si>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</si>
  <si>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</si>
  <si>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</si>
  <si>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</si>
  <si>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</si>
  <si>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</si>
  <si>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</si>
  <si>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</si>
  <si>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</si>
  <si>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</si>
  <si>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</si>
  <si>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</si>
  <si>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</si>
  <si>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</si>
  <si>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</si>
  <si>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</si>
  <si>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</si>
  <si>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</si>
  <si>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</si>
  <si>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</si>
  <si>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</si>
  <si>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</si>
  <si>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</si>
  <si>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</si>
  <si>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</si>
  <si>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</si>
  <si>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</si>
  <si>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</si>
  <si>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</si>
  <si>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</si>
  <si>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</si>
  <si>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</si>
  <si>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</si>
  <si>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</si>
  <si>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</si>
  <si>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</si>
  <si>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</si>
  <si>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</si>
  <si>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</si>
  <si>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</si>
  <si>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</si>
  <si>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</si>
  <si>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</si>
  <si>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</si>
  <si>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</si>
  <si>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</si>
  <si>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</si>
  <si>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</si>
  <si>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</si>
  <si>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</si>
  <si>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</si>
  <si>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</si>
  <si>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</si>
  <si>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</si>
  <si>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</si>
  <si>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</si>
  <si>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</si>
  <si>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</si>
  <si>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</si>
  <si>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</si>
  <si>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</si>
  <si>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</si>
  <si>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</si>
  <si>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</si>
  <si>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</si>
  <si>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</si>
  <si>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</si>
  <si>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</si>
  <si>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</si>
  <si>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</si>
  <si>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</si>
  <si>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</si>
  <si>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</si>
  <si>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</si>
  <si>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</si>
  <si>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</si>
  <si>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</si>
  <si>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</si>
  <si>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</si>
  <si>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</si>
  <si>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</si>
  <si>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</si>
  <si>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</si>
  <si>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</si>
  <si>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</si>
  <si>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</si>
  <si>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</si>
  <si>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</si>
  <si>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</si>
  <si>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</si>
  <si>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</si>
  <si>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</si>
  <si>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</si>
  <si>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</si>
  <si>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</si>
  <si>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</si>
  <si>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</si>
  <si>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</si>
  <si>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</si>
  <si>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</si>
  <si>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</si>
  <si>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</si>
  <si>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</si>
  <si>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</si>
  <si>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</si>
  <si>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</si>
  <si>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</si>
  <si>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</si>
  <si>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</si>
  <si>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</si>
  <si>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</si>
  <si>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</si>
  <si>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</si>
  <si>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</si>
  <si>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</si>
  <si>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</si>
  <si>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</si>
  <si>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</si>
  <si>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</si>
  <si>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</si>
  <si>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</si>
  <si>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</si>
  <si>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</si>
  <si>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</si>
  <si>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</si>
  <si>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</si>
  <si>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</si>
  <si>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</si>
  <si>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</si>
  <si>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</si>
  <si>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</si>
  <si>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</si>
  <si>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</si>
  <si>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</si>
  <si>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</si>
  <si>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</si>
  <si>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</si>
  <si>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</si>
  <si>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</si>
  <si>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</si>
  <si>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</si>
  <si>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</si>
  <si>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</si>
  <si>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</si>
  <si>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</si>
  <si>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</si>
  <si>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</si>
  <si>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</si>
  <si>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</si>
  <si>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</si>
  <si>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</si>
  <si>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</si>
  <si>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</si>
  <si>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</si>
  <si>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</si>
  <si>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</si>
  <si>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</si>
  <si>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</si>
  <si>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</si>
  <si>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</si>
  <si>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</si>
  <si>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</si>
  <si>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</si>
  <si>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</si>
  <si>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</si>
  <si>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</si>
  <si>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</si>
  <si>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</si>
  <si>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</si>
  <si>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</si>
  <si>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</si>
  <si>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</si>
  <si>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</si>
  <si>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</si>
  <si>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</si>
  <si>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</si>
  <si>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</si>
  <si>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</si>
  <si>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</si>
  <si>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</si>
  <si>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</si>
  <si>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</si>
  <si>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</si>
  <si>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</si>
  <si>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</si>
  <si>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</si>
  <si>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</si>
  <si>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</si>
  <si>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</si>
  <si>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</si>
  <si>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</si>
  <si>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</si>
  <si>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</si>
  <si>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</si>
  <si>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</si>
  <si>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</si>
  <si>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</si>
  <si>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</si>
  <si>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</si>
  <si>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</si>
  <si>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</si>
  <si>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</si>
  <si>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</si>
  <si>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</si>
  <si>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</si>
  <si>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</si>
  <si>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</si>
  <si>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</si>
  <si>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</si>
  <si>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</si>
  <si>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</si>
  <si>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</si>
  <si>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</si>
  <si>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</si>
  <si>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</si>
  <si>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</si>
  <si>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</si>
  <si>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</si>
  <si>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</si>
  <si>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</si>
  <si>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</si>
  <si>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</si>
  <si>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</si>
  <si>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</si>
  <si>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</si>
  <si>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</si>
  <si>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</si>
  <si>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</si>
  <si>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</si>
  <si>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</si>
  <si>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</si>
  <si>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</si>
  <si>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</si>
  <si>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</si>
  <si>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</si>
  <si>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</si>
  <si>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</si>
  <si>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</si>
  <si>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</si>
  <si>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</si>
  <si>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</si>
  <si>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</si>
  <si>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</si>
  <si>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</si>
  <si>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</si>
  <si>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</si>
  <si>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</si>
  <si>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</si>
  <si>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</si>
  <si>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</si>
  <si>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</si>
  <si>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</si>
  <si>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</si>
  <si>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</si>
  <si>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</si>
  <si>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</si>
  <si>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</si>
  <si>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</si>
  <si>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</si>
  <si>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</si>
  <si>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</si>
  <si>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</si>
  <si>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</si>
  <si>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</si>
  <si>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</si>
  <si>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</si>
  <si>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</si>
  <si>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</si>
  <si>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</si>
  <si>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</si>
  <si>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</si>
  <si>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</si>
  <si>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</si>
  <si>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</si>
  <si>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</si>
  <si>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</si>
  <si>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</si>
  <si>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</si>
  <si>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</si>
  <si>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</si>
  <si>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</si>
  <si>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</si>
  <si>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</si>
  <si>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</si>
  <si>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</si>
  <si>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</si>
  <si>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</si>
  <si>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</si>
  <si>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</si>
  <si>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</si>
  <si>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</si>
  <si>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</si>
  <si>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</si>
  <si>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</si>
  <si>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</si>
  <si>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</si>
  <si>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</si>
  <si>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</si>
  <si>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</si>
  <si>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</si>
  <si>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</si>
  <si>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</si>
  <si>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</si>
  <si>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</si>
  <si>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</si>
  <si>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</si>
  <si>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</si>
  <si>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</si>
  <si>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</si>
  <si>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</si>
  <si>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</si>
  <si>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</si>
  <si>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</si>
  <si>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</si>
  <si>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</si>
  <si>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</si>
  <si>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</si>
  <si>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</si>
  <si>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</si>
  <si>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</si>
  <si>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</si>
  <si>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</si>
  <si>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</si>
  <si>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</si>
  <si>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</si>
  <si>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</si>
  <si>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</si>
  <si>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</si>
  <si>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</si>
  <si>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</si>
  <si>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</si>
  <si>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</si>
  <si>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</si>
  <si>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</si>
  <si>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</si>
  <si>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</si>
  <si>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</si>
  <si>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</si>
  <si>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</si>
  <si>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</si>
  <si>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</si>
  <si>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</si>
  <si>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</si>
  <si>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</si>
  <si>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</si>
  <si>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</si>
  <si>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</si>
  <si>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</si>
  <si>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</si>
  <si>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</si>
  <si>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</si>
  <si>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</si>
  <si>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</si>
  <si>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</si>
  <si>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</si>
  <si>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</si>
  <si>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</si>
  <si>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</si>
  <si>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</si>
  <si>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</si>
  <si>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</si>
  <si>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</si>
  <si>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</si>
  <si>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</si>
  <si>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</si>
  <si>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</si>
  <si>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</si>
  <si>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</si>
  <si>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</si>
  <si>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</si>
  <si>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</si>
  <si>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</si>
  <si>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</si>
  <si>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</si>
  <si>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</si>
  <si>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</si>
  <si>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</si>
  <si>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</si>
  <si>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</si>
  <si>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</si>
  <si>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</si>
  <si>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</si>
  <si>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</si>
  <si>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</si>
  <si>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</si>
  <si>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</si>
  <si>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</si>
  <si>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</si>
  <si>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</si>
  <si>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</si>
  <si>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</si>
  <si>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</si>
  <si>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</si>
  <si>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</si>
  <si>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</si>
  <si>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</si>
  <si>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</si>
  <si>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</si>
  <si>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</si>
  <si>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</si>
  <si>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</si>
  <si>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</si>
  <si>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</si>
  <si>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</si>
  <si>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</si>
  <si>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</si>
  <si>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</si>
  <si>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</si>
  <si>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</si>
  <si>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</si>
  <si>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</si>
  <si>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</si>
  <si>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</si>
  <si>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</si>
  <si>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</si>
  <si>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</si>
  <si>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</si>
  <si>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</si>
  <si>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</si>
  <si>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</si>
  <si>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</si>
  <si>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</si>
  <si>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</si>
  <si>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</si>
  <si>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</si>
  <si>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</si>
  <si>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</si>
  <si>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</si>
  <si>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</si>
  <si>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</si>
  <si>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</si>
  <si>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</si>
  <si>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</si>
  <si>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</si>
  <si>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</si>
  <si>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</si>
  <si>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</si>
  <si>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</si>
  <si>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</si>
  <si>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</si>
  <si>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</si>
  <si>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</si>
  <si>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</si>
  <si>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</si>
  <si>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</si>
  <si>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</si>
  <si>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</si>
  <si>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</si>
  <si>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</si>
  <si>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</si>
  <si>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</si>
  <si>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</si>
  <si>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</si>
  <si>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</si>
  <si>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</si>
  <si>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</si>
  <si>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</si>
  <si>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</si>
  <si>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</si>
  <si>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</si>
  <si>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</si>
  <si>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</si>
  <si>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</si>
  <si>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</si>
  <si>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</si>
  <si>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</si>
  <si>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</si>
  <si>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</si>
  <si>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</si>
  <si>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</si>
  <si>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</si>
  <si>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</si>
  <si>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</si>
  <si>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</si>
  <si>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</si>
  <si>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</si>
  <si>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</si>
  <si>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</si>
  <si>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</si>
  <si>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</si>
  <si>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</si>
  <si>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</si>
  <si>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</si>
  <si>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</si>
  <si>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</si>
  <si>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</si>
  <si>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</si>
  <si>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</si>
  <si>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</si>
  <si>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</si>
  <si>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</si>
  <si>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</si>
  <si>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</si>
  <si>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</si>
  <si>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</si>
  <si>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</si>
  <si>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</si>
  <si>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</si>
  <si>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</si>
  <si>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</si>
  <si>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</si>
  <si>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</si>
  <si>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</si>
  <si>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</si>
  <si>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</si>
  <si>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</si>
  <si>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</si>
  <si>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</si>
  <si>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</si>
  <si>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</si>
  <si>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</si>
  <si>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</si>
  <si>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</si>
  <si>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</si>
  <si>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</si>
  <si>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</si>
  <si>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</si>
  <si>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</si>
  <si>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</si>
  <si>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</si>
  <si>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</si>
  <si>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</si>
  <si>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</si>
  <si>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</si>
  <si>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</si>
  <si>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</si>
  <si>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</si>
  <si>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</si>
  <si>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</si>
  <si>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</si>
  <si>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</si>
  <si>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</si>
  <si>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</si>
  <si>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</si>
  <si>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</si>
  <si>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</si>
  <si>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</si>
  <si>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</si>
  <si>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</si>
  <si>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</si>
  <si>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</si>
  <si>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</si>
  <si>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</si>
  <si>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</si>
  <si>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</si>
  <si>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</si>
  <si>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</si>
  <si>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</si>
  <si>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</si>
  <si>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</si>
  <si>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</si>
  <si>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</si>
  <si>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</si>
  <si>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</si>
  <si>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</si>
  <si>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</si>
  <si>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</si>
  <si>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</si>
  <si>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</si>
  <si>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</si>
  <si>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</si>
  <si>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</si>
  <si>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</si>
  <si>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</si>
  <si>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</si>
  <si>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</si>
  <si>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</si>
  <si>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</si>
  <si>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</si>
  <si>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</si>
  <si>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</si>
  <si>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</si>
  <si>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</si>
  <si>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</si>
  <si>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</si>
  <si>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</si>
  <si>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</si>
  <si>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</si>
  <si>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</si>
  <si>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</si>
  <si>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</si>
  <si>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</si>
  <si>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</si>
  <si>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</si>
  <si>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</si>
  <si>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</si>
  <si>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</si>
  <si>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</si>
  <si>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</si>
  <si>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</si>
  <si>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</si>
  <si>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</si>
  <si>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</si>
  <si>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</si>
  <si>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</si>
  <si>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</si>
  <si>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</si>
  <si>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</si>
  <si>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</si>
  <si>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</si>
  <si>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</si>
  <si>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</si>
  <si>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</si>
  <si>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</si>
  <si>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</si>
  <si>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</si>
  <si>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</si>
  <si>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</si>
  <si>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</si>
  <si>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</si>
  <si>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</si>
  <si>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</si>
  <si>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</si>
  <si>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</si>
  <si>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</si>
  <si>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</si>
  <si>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</si>
  <si>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</si>
  <si>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</si>
  <si>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</si>
  <si>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</si>
  <si>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</si>
  <si>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</si>
  <si>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</si>
  <si>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</si>
  <si>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</si>
  <si>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</si>
  <si>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</si>
  <si>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</si>
  <si>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</si>
  <si>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</si>
  <si>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</si>
  <si>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</si>
  <si>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</si>
  <si>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</si>
  <si>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</si>
  <si>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</si>
  <si>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</si>
  <si>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</si>
  <si>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</si>
  <si>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</si>
  <si>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</si>
  <si>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</si>
  <si>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</si>
  <si>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</si>
  <si>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</si>
  <si>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</si>
  <si>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</si>
  <si>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</si>
  <si>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</si>
  <si>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</si>
  <si>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</si>
  <si>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</si>
  <si>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</si>
  <si>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</si>
  <si>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</si>
  <si>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</si>
  <si>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</si>
  <si>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</si>
  <si>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</si>
  <si>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</si>
  <si>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</si>
  <si>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</si>
  <si>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</si>
  <si>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</si>
  <si>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</si>
  <si>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</si>
  <si>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</si>
  <si>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</si>
  <si>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</si>
  <si>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</si>
  <si>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</si>
  <si>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</si>
  <si>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</si>
  <si>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</si>
  <si>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</si>
  <si>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</si>
  <si>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</si>
  <si>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</si>
  <si>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</si>
  <si>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</si>
  <si>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</si>
  <si>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</si>
  <si>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</si>
  <si>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</si>
  <si>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</si>
  <si>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</si>
  <si>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</si>
  <si>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</si>
  <si>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</si>
  <si>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</si>
  <si>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</si>
  <si>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</si>
  <si>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</si>
  <si>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</si>
  <si>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</si>
  <si>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</si>
  <si>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</si>
  <si>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</si>
  <si>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</si>
  <si>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</si>
  <si>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</si>
  <si>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</si>
  <si>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</si>
  <si>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</si>
  <si>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</si>
  <si>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</si>
  <si>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</si>
  <si>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</si>
  <si>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</si>
  <si>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</si>
  <si>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</si>
  <si>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</si>
  <si>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</si>
  <si>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</si>
  <si>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</si>
  <si>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</si>
  <si>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</si>
  <si>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</si>
  <si>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</si>
  <si>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</si>
  <si>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</si>
  <si>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</si>
  <si>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</si>
  <si>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</si>
  <si>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</si>
  <si>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</si>
  <si>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</si>
  <si>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</si>
  <si>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</si>
  <si>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</si>
  <si>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</si>
  <si>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</si>
  <si>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</si>
  <si>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</si>
  <si>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</si>
  <si>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</si>
  <si>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</si>
  <si>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</si>
  <si>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</si>
  <si>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</si>
  <si>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</si>
  <si>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</si>
  <si>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</si>
  <si>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</si>
  <si>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</si>
  <si>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</si>
  <si>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</si>
  <si>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</si>
  <si>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</si>
  <si>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</si>
  <si>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</si>
  <si>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</si>
  <si>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</si>
  <si>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</si>
  <si>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</si>
  <si>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</si>
  <si>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</si>
  <si>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</si>
  <si>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</si>
  <si>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</si>
  <si>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</si>
  <si>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</si>
  <si>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</si>
  <si>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</si>
  <si>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</si>
  <si>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</si>
  <si>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</si>
  <si>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</si>
  <si>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</si>
  <si>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</si>
  <si>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</si>
  <si>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</si>
  <si>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</si>
  <si>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</si>
  <si>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</si>
  <si>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</si>
  <si>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</si>
  <si>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</si>
  <si>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</si>
  <si>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</si>
  <si>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</si>
  <si>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</si>
  <si>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</si>
  <si>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</si>
  <si>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</si>
  <si>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</si>
  <si>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</si>
  <si>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</si>
  <si>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</si>
  <si>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</si>
  <si>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</si>
  <si>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</si>
  <si>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</si>
  <si>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</si>
  <si>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</si>
  <si>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</si>
  <si>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</si>
  <si>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</si>
  <si>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</si>
  <si>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</si>
  <si>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</si>
  <si>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</si>
  <si>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</si>
  <si>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</si>
  <si>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</si>
  <si>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</si>
  <si>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</si>
  <si>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</si>
  <si>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</si>
  <si>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</si>
  <si>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</si>
  <si>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</si>
  <si>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</si>
  <si>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</si>
  <si>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</si>
  <si>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</si>
  <si>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</si>
  <si>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</si>
  <si>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</si>
  <si>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</si>
  <si>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</si>
  <si>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</si>
  <si>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</si>
  <si>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</si>
  <si>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</si>
  <si>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</si>
  <si>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</si>
  <si>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</si>
  <si>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</si>
  <si>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</si>
  <si>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</si>
  <si>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</si>
  <si>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</si>
  <si>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</si>
  <si>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</si>
  <si>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</si>
  <si>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</si>
  <si>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</si>
  <si>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</si>
  <si>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</si>
  <si>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</si>
  <si>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</si>
  <si>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</si>
  <si>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</si>
  <si>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</si>
  <si>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</si>
  <si>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</si>
  <si>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</si>
  <si>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</si>
  <si>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</si>
  <si>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</si>
  <si>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</si>
  <si>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</si>
  <si>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</si>
  <si>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</si>
  <si>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</si>
  <si>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</si>
  <si>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</si>
  <si>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</si>
  <si>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</si>
  <si>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</si>
  <si>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</si>
  <si>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</si>
  <si>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</si>
  <si>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</si>
  <si>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</si>
  <si>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</si>
  <si>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</si>
  <si>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</si>
  <si>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</si>
  <si>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</si>
  <si>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</si>
  <si>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</si>
  <si>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</si>
  <si>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</si>
  <si>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</si>
  <si>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</si>
  <si>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</si>
  <si>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</si>
  <si>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</si>
  <si>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</si>
  <si>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</si>
  <si>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</si>
  <si>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</si>
  <si>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</si>
  <si>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</si>
  <si>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</si>
  <si>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</si>
  <si>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</si>
  <si>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</si>
  <si>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</si>
  <si>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</si>
  <si>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</si>
  <si>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</si>
  <si>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</si>
  <si>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</si>
  <si>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</si>
  <si>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</si>
  <si>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</si>
  <si>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</si>
  <si>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</si>
  <si>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</si>
  <si>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</si>
  <si>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</si>
  <si>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</si>
  <si>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</si>
  <si>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</si>
  <si>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</si>
  <si>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</si>
  <si>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</si>
  <si>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</si>
  <si>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</si>
  <si>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</si>
  <si>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</si>
  <si>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</si>
  <si>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</si>
  <si>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</si>
  <si>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</si>
  <si>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</si>
  <si>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</si>
  <si>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</si>
  <si>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</si>
  <si>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</si>
  <si>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</si>
  <si>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</si>
  <si>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</si>
  <si>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</si>
  <si>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</si>
  <si>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</si>
  <si>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</si>
  <si>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</si>
  <si>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</si>
  <si>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</si>
  <si>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</si>
  <si>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</si>
  <si>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</si>
  <si>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</si>
  <si>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</si>
  <si>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</si>
  <si>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</si>
  <si>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</si>
  <si>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</si>
  <si>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</si>
  <si>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</si>
  <si>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</si>
  <si>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</si>
  <si>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</si>
  <si>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</si>
  <si>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</si>
  <si>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</si>
  <si>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</si>
  <si>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</si>
  <si>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</si>
  <si>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</si>
  <si>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</si>
  <si>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</si>
  <si>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</si>
  <si>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</si>
  <si>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</si>
  <si>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</si>
  <si>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</si>
  <si>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</si>
  <si>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</si>
  <si>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</si>
  <si>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</si>
  <si>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</si>
  <si>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</si>
  <si>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</si>
  <si>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</si>
  <si>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</si>
  <si>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</si>
  <si>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</si>
  <si>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</si>
  <si>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</si>
  <si>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</si>
  <si>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</si>
  <si>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</si>
  <si>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</si>
  <si>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</si>
  <si>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</si>
  <si>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</si>
  <si>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</si>
  <si>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</si>
  <si>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</si>
  <si>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</si>
  <si>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</si>
  <si>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</si>
  <si>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</si>
  <si>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</si>
  <si>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</si>
  <si>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</si>
  <si>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</si>
  <si>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</si>
  <si>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</si>
  <si>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</si>
  <si>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</si>
  <si>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</si>
  <si>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</si>
  <si>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</si>
  <si>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</si>
  <si>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</si>
  <si>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</si>
  <si>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</si>
  <si>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</si>
  <si>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</si>
  <si>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</si>
  <si>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</si>
  <si>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</si>
  <si>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</si>
  <si>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</si>
  <si>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</si>
  <si>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</si>
  <si>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</si>
  <si>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</si>
  <si>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</si>
  <si>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</si>
  <si>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</si>
  <si>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</si>
  <si>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</si>
  <si>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</si>
  <si>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</si>
  <si>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</si>
  <si>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</si>
  <si>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</si>
  <si>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</si>
  <si>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</si>
  <si>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</si>
  <si>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</si>
  <si>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</si>
  <si>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</si>
  <si>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</si>
  <si>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</si>
  <si>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</si>
  <si>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</si>
  <si>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</si>
  <si>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</si>
  <si>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</si>
  <si>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</si>
  <si>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</si>
  <si>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</si>
  <si>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</si>
  <si>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</si>
  <si>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</si>
  <si>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</si>
  <si>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</si>
  <si>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</si>
  <si>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</si>
  <si>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</si>
  <si>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</si>
  <si>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</si>
  <si>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</si>
  <si>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</si>
  <si>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</si>
  <si>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</si>
  <si>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</si>
  <si>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</si>
  <si>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</si>
  <si>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</si>
  <si>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</si>
  <si>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</si>
  <si>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</si>
  <si>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</si>
  <si>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</si>
  <si>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</si>
  <si>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</si>
  <si>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</si>
  <si>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</si>
  <si>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</si>
  <si>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</si>
  <si>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</si>
  <si>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</si>
  <si>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</si>
  <si>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</si>
  <si>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</si>
  <si>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</si>
  <si>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</si>
  <si>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</si>
  <si>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</si>
  <si>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</si>
  <si>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</si>
  <si>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</si>
  <si>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</si>
  <si>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</si>
  <si>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</si>
  <si>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</si>
  <si>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</si>
  <si>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</si>
  <si>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</si>
  <si>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</si>
  <si>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</si>
  <si>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</si>
  <si>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</si>
  <si>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</si>
  <si>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</si>
  <si>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</si>
  <si>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</si>
  <si>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</si>
  <si>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</si>
  <si>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</si>
  <si>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</si>
  <si>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</si>
  <si>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</si>
  <si>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</si>
  <si>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</si>
  <si>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</si>
  <si>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</si>
  <si>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</si>
  <si>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</si>
  <si>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</si>
  <si>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</si>
  <si>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</si>
  <si>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</si>
  <si>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</si>
  <si>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</si>
  <si>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</si>
  <si>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</si>
  <si>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</si>
  <si>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</si>
  <si>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</si>
  <si>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</si>
  <si>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</si>
  <si>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</si>
  <si>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</si>
  <si>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</si>
  <si>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</si>
  <si>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</si>
  <si>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</si>
  <si>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</si>
  <si>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</si>
  <si>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</si>
  <si>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</si>
  <si>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</si>
  <si>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</si>
  <si>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</si>
  <si>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</si>
  <si>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</si>
  <si>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</si>
  <si>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</si>
  <si>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</si>
  <si>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</si>
  <si>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</si>
  <si>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</si>
  <si>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</si>
  <si>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</si>
  <si>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</si>
  <si>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</si>
  <si>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</si>
  <si>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</si>
  <si>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</si>
  <si>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</si>
  <si>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</si>
  <si>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</si>
  <si>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</si>
  <si>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</si>
  <si>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</si>
  <si>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</si>
  <si>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</si>
  <si>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</si>
  <si>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</si>
  <si>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</si>
  <si>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</si>
  <si>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</si>
  <si>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</si>
  <si>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</si>
  <si>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</si>
  <si>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</si>
  <si>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</si>
  <si>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</si>
  <si>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</si>
  <si>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</si>
  <si>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</si>
  <si>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</si>
  <si>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</si>
  <si>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</si>
  <si>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</si>
  <si>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</si>
  <si>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</si>
  <si>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</si>
  <si>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</si>
  <si>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</si>
  <si>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</si>
  <si>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</si>
  <si>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</si>
  <si>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</si>
  <si>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</si>
  <si>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</si>
  <si>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</si>
  <si>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</si>
  <si>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</si>
  <si>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</si>
  <si>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</si>
  <si>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</si>
  <si>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</si>
  <si>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</si>
  <si>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</si>
  <si>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</si>
  <si>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</si>
  <si>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</si>
  <si>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</si>
  <si>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</si>
  <si>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</si>
  <si>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</si>
  <si>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</si>
  <si>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</si>
  <si>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</si>
  <si>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</si>
  <si>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</si>
  <si>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</si>
  <si>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</si>
  <si>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</si>
  <si>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</si>
  <si>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</si>
  <si>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</si>
  <si>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</si>
  <si>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</si>
  <si>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</si>
  <si>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</si>
  <si>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</si>
  <si>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</si>
  <si>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</si>
  <si>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</si>
  <si>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</si>
  <si>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</si>
  <si>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</si>
  <si>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</si>
  <si>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</si>
  <si>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</si>
  <si>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</si>
  <si>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</si>
  <si>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</si>
  <si>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</si>
  <si>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</si>
  <si>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</si>
  <si>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</si>
  <si>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</si>
  <si>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</si>
  <si>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</si>
  <si>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</si>
  <si>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</si>
  <si>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</si>
  <si>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</si>
  <si>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</si>
  <si>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</si>
  <si>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</si>
  <si>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</si>
  <si>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</si>
  <si>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</si>
  <si>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</si>
  <si>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</si>
  <si>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</si>
  <si>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</si>
  <si>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</si>
  <si>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</si>
  <si>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</si>
  <si>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</si>
  <si>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</si>
  <si>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</si>
  <si>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</si>
  <si>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</si>
  <si>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</si>
  <si>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</si>
  <si>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</si>
  <si>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</si>
  <si>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</si>
  <si>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</si>
  <si>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</si>
  <si>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</si>
  <si>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</si>
  <si>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</si>
  <si>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</si>
  <si>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</si>
  <si>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</si>
  <si>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</si>
  <si>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</si>
  <si>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</si>
  <si>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</si>
  <si>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</si>
  <si>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</si>
  <si>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</si>
  <si>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</si>
  <si>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</si>
  <si>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</si>
  <si>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</si>
  <si>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</si>
  <si>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</si>
  <si>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</si>
  <si>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</si>
  <si>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</si>
  <si>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</si>
  <si>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</si>
  <si>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</si>
  <si>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</si>
  <si>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</si>
  <si>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</si>
  <si>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</si>
  <si>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</si>
  <si>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</si>
  <si>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</si>
  <si>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</si>
  <si>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</si>
  <si>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</si>
  <si>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</si>
  <si>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</si>
  <si>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</si>
  <si>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</si>
  <si>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</si>
  <si>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</si>
  <si>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</si>
  <si>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</si>
  <si>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</si>
  <si>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</si>
  <si>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</si>
  <si>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</si>
  <si>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</si>
  <si>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</si>
  <si>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</si>
  <si>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</si>
  <si>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</si>
  <si>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</si>
  <si>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</si>
  <si>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</si>
  <si>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</si>
  <si>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</si>
  <si>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</si>
  <si>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</si>
  <si>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</si>
  <si>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</si>
  <si>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</si>
  <si>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</si>
  <si>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</si>
  <si>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</si>
  <si>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</si>
  <si>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</si>
  <si>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</si>
  <si>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</si>
  <si>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</si>
  <si>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</si>
  <si>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</si>
  <si>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</si>
  <si>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</si>
  <si>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</si>
  <si>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</si>
  <si>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</si>
  <si>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</si>
  <si>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</si>
  <si>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</si>
  <si>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</si>
  <si>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</si>
  <si>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</si>
  <si>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</si>
  <si>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</si>
  <si>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</si>
  <si>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</si>
  <si>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</si>
  <si>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</si>
  <si>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</si>
  <si>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</si>
  <si>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</si>
  <si>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</si>
  <si>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</si>
  <si>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</si>
  <si>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</si>
  <si>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</si>
  <si>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</si>
  <si>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</si>
  <si>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</si>
  <si>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</si>
  <si>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</si>
  <si>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</si>
  <si>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</si>
  <si>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</si>
  <si>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</si>
  <si>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</si>
  <si>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</si>
  <si>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</si>
  <si>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</si>
  <si>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</si>
  <si>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</si>
  <si>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</si>
  <si>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</si>
  <si>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</si>
  <si>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</si>
  <si>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</si>
  <si>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</si>
  <si>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</si>
  <si>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</si>
  <si>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</si>
  <si>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</si>
  <si>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</si>
  <si>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</si>
  <si>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</si>
  <si>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</si>
  <si>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</si>
  <si>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</si>
  <si>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</si>
  <si>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</si>
  <si>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</si>
  <si>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</si>
  <si>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</si>
  <si>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</si>
  <si>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</si>
  <si>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</si>
  <si>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</si>
  <si>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</si>
  <si>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</si>
  <si>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</si>
  <si>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</si>
  <si>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</si>
  <si>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</si>
  <si>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</si>
  <si>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</si>
  <si>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</si>
  <si>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</si>
  <si>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</si>
  <si>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</si>
  <si>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</si>
  <si>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</si>
  <si>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</si>
  <si>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</si>
  <si>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</si>
  <si>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</si>
  <si>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</si>
  <si>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</si>
  <si>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</si>
  <si>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</si>
  <si>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</si>
  <si>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</si>
  <si>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</si>
  <si>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</si>
  <si>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</si>
  <si>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</si>
  <si>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</si>
  <si>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</si>
  <si>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</si>
  <si>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</si>
  <si>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</si>
  <si>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</si>
  <si>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</si>
  <si>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</si>
  <si>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</si>
  <si>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</si>
  <si>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</si>
  <si>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</si>
  <si>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</si>
  <si>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</si>
  <si>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</si>
  <si>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</si>
  <si>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</si>
  <si>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</si>
  <si>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</si>
  <si>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</si>
  <si>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</si>
  <si>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</si>
  <si>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</si>
  <si>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</si>
  <si>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</si>
  <si>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</si>
  <si>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</si>
  <si>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</si>
  <si>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</si>
  <si>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</si>
  <si>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</si>
  <si>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</si>
  <si>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</si>
  <si>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</si>
  <si>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</si>
  <si>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</si>
  <si>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</si>
  <si>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</si>
  <si>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</si>
  <si>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</si>
  <si>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</si>
  <si>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</si>
  <si>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</si>
  <si>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</si>
  <si>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</si>
  <si>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</si>
  <si>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</si>
  <si>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</si>
  <si>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</si>
  <si>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</si>
  <si>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</si>
  <si>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</si>
  <si>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</si>
  <si>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</si>
  <si>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</si>
  <si>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</si>
  <si>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</si>
  <si>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</si>
  <si>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</si>
  <si>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</si>
  <si>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</si>
  <si>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</si>
  <si>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</si>
  <si>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</si>
  <si>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</si>
  <si>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</si>
  <si>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</si>
  <si>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</si>
  <si>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</si>
  <si>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</si>
  <si>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</si>
  <si>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</si>
  <si>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</si>
  <si>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</si>
  <si>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</si>
  <si>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</si>
  <si>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</si>
  <si>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</si>
  <si>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</si>
  <si>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</si>
  <si>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</si>
  <si>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</si>
  <si>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</si>
  <si>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</si>
  <si>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</si>
  <si>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</si>
  <si>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</si>
  <si>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</si>
  <si>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</si>
  <si>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</si>
  <si>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</si>
  <si>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</si>
  <si>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</si>
  <si>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</si>
  <si>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</si>
  <si>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</si>
  <si>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</si>
  <si>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</si>
  <si>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</si>
  <si>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</si>
  <si>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</si>
  <si>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</si>
  <si>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</si>
  <si>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</si>
  <si>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</si>
  <si>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</si>
  <si>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</si>
  <si>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</si>
  <si>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</si>
  <si>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</si>
  <si>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</si>
  <si>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</si>
  <si>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</si>
  <si>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</si>
  <si>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</si>
  <si>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</si>
  <si>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</si>
  <si>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</si>
  <si>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</si>
  <si>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</si>
  <si>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</si>
  <si>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</si>
  <si>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</si>
  <si>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</si>
  <si>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</si>
  <si>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</si>
  <si>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</si>
  <si>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</si>
  <si>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</si>
  <si>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</si>
  <si>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</si>
  <si>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</si>
  <si>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</si>
  <si>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</si>
  <si>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</si>
  <si>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</si>
  <si>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</si>
  <si>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</si>
  <si>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</si>
  <si>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</si>
  <si>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</si>
  <si>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</si>
  <si>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</si>
  <si>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</si>
  <si>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</si>
  <si>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</si>
  <si>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</si>
  <si>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</si>
  <si>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</si>
  <si>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</si>
  <si>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</si>
  <si>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</si>
  <si>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</si>
  <si>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</si>
  <si>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</si>
  <si>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</si>
  <si>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</si>
  <si>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</si>
  <si>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</si>
  <si>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</si>
  <si>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</si>
  <si>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</si>
  <si>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</si>
  <si>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</si>
  <si>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</si>
  <si>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</si>
  <si>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</si>
  <si>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</si>
  <si>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</si>
  <si>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</si>
  <si>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</si>
  <si>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</si>
  <si>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</si>
  <si>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</si>
  <si>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</si>
  <si>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</si>
  <si>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</si>
  <si>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</si>
  <si>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</si>
  <si>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</si>
  <si>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</si>
  <si>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</si>
  <si>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</si>
  <si>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</si>
  <si>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</si>
  <si>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</si>
  <si>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</si>
  <si>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</si>
  <si>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</si>
  <si>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</si>
  <si>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</si>
  <si>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</si>
  <si>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</si>
  <si>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</si>
  <si>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</si>
  <si>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</si>
  <si>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</si>
  <si>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</si>
  <si>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</si>
  <si>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</si>
  <si>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</si>
  <si>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</si>
  <si>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</si>
  <si>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</si>
  <si>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</si>
  <si>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</si>
  <si>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</si>
  <si>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</si>
  <si>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</si>
  <si>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</si>
  <si>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</si>
  <si>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</si>
  <si>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</si>
  <si>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</si>
  <si>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</si>
  <si>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</si>
  <si>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</si>
  <si>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</si>
  <si>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</si>
  <si>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</si>
  <si>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</si>
  <si>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</si>
  <si>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</si>
  <si>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</si>
  <si>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</si>
  <si>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</si>
  <si>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</si>
  <si>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</si>
  <si>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</si>
  <si>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</si>
  <si>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</si>
  <si>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</si>
  <si>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</si>
  <si>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</si>
  <si>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</si>
  <si>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</si>
  <si>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</si>
  <si>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</si>
  <si>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</si>
  <si>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</si>
  <si>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</si>
  <si>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</si>
  <si>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</si>
  <si>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</si>
  <si>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</si>
  <si>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</si>
  <si>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</si>
  <si>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</si>
  <si>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</si>
  <si>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</si>
  <si>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</si>
  <si>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</si>
  <si>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</si>
  <si>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</si>
  <si>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</si>
  <si>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</si>
  <si>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</si>
  <si>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</si>
  <si>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</si>
  <si>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</si>
  <si>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</si>
  <si>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</si>
  <si>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</si>
  <si>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</si>
  <si>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</si>
  <si>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</si>
  <si>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</si>
  <si>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</si>
  <si>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</si>
  <si>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</si>
  <si>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</si>
  <si>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</si>
  <si>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</si>
  <si>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</si>
  <si>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</si>
  <si>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</si>
  <si>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</si>
  <si>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</si>
  <si>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</si>
  <si>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</si>
  <si>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</si>
  <si>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</si>
  <si>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</si>
  <si>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</si>
  <si>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</si>
  <si>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</si>
  <si>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</si>
  <si>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</si>
  <si>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</si>
  <si>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</si>
  <si>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</si>
  <si>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</si>
  <si>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</si>
  <si>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</si>
  <si>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</si>
  <si>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</si>
  <si>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</si>
  <si>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</si>
  <si>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</si>
  <si>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</si>
  <si>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</si>
  <si>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</si>
  <si>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</si>
  <si>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</si>
  <si>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</si>
  <si>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</si>
  <si>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</si>
  <si>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</si>
  <si>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</si>
  <si>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</si>
  <si>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</si>
  <si>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</si>
  <si>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</si>
  <si>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</si>
  <si>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</si>
  <si>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</si>
  <si>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</si>
  <si>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</si>
  <si>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</si>
  <si>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</si>
  <si>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</si>
  <si>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</si>
  <si>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</si>
  <si>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</si>
  <si>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</si>
  <si>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</si>
  <si>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</si>
  <si>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</si>
  <si>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</si>
  <si>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</si>
  <si>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</si>
  <si>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</si>
  <si>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</si>
  <si>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</si>
  <si>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</si>
  <si>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</si>
  <si>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</si>
  <si>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</si>
  <si>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</si>
  <si>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</si>
  <si>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</si>
  <si>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</si>
  <si>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</si>
  <si>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</si>
  <si>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</si>
  <si>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</si>
  <si>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</si>
  <si>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</si>
  <si>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</si>
  <si>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</si>
  <si>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</si>
  <si>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</si>
  <si>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</si>
  <si>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</si>
  <si>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</si>
  <si>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</si>
  <si>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</si>
  <si>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</si>
  <si>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</si>
  <si>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</si>
  <si>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</si>
  <si>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</si>
  <si>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</si>
  <si>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</si>
  <si>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</si>
  <si>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</si>
  <si>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</si>
  <si>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</si>
  <si>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</si>
  <si>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</si>
  <si>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</si>
  <si>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</si>
  <si>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</si>
  <si>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</si>
  <si>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</si>
  <si>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</si>
  <si>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</si>
  <si>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</si>
  <si>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</si>
  <si>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</si>
  <si>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</si>
  <si>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</si>
  <si>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</si>
  <si>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</si>
  <si>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</si>
  <si>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</si>
  <si>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</si>
  <si>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</si>
  <si>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</si>
  <si>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</si>
  <si>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</si>
  <si>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</si>
  <si>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</si>
  <si>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</si>
  <si>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</si>
  <si>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</si>
  <si>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</si>
  <si>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</si>
  <si>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</si>
  <si>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</si>
  <si>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</si>
  <si>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</si>
  <si>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</si>
  <si>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</si>
  <si>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</si>
  <si>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</si>
  <si>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</si>
  <si>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</si>
  <si>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</si>
  <si>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</si>
  <si>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</si>
  <si>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</si>
  <si>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</si>
  <si>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</si>
  <si>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</si>
  <si>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</si>
  <si>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</si>
  <si>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</si>
  <si>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</si>
  <si>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</si>
  <si>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</si>
  <si>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</si>
  <si>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</si>
  <si>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</si>
  <si>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</si>
  <si>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</si>
  <si>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</si>
  <si>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</si>
  <si>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</si>
  <si>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</si>
  <si>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</si>
  <si>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</si>
  <si>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</si>
  <si>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</si>
  <si>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</si>
  <si>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</si>
  <si>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</si>
  <si>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</si>
  <si>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</si>
  <si>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</si>
  <si>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</si>
  <si>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</si>
  <si>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</si>
  <si>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</si>
  <si>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</si>
  <si>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</si>
  <si>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</si>
  <si>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</si>
  <si>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</si>
  <si>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</si>
  <si>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</si>
  <si>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</si>
  <si>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</si>
  <si>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</si>
  <si>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</si>
  <si>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</si>
  <si>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</si>
  <si>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</si>
  <si>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</si>
  <si>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</si>
  <si>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</si>
  <si>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</si>
  <si>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</si>
  <si>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</si>
  <si>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</si>
  <si>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</si>
  <si>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</si>
  <si>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</si>
  <si>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</si>
  <si>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</si>
  <si>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</si>
  <si>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</si>
  <si>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</si>
  <si>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</si>
  <si>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</si>
  <si>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</si>
  <si>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</si>
  <si>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</si>
  <si>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</si>
  <si>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</si>
  <si>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</si>
  <si>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</si>
  <si>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</si>
  <si>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</si>
  <si>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</si>
  <si>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</si>
  <si>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</si>
  <si>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</si>
  <si>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</si>
  <si>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</si>
  <si>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</si>
  <si>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</si>
  <si>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</si>
  <si>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</si>
  <si>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</si>
  <si>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</si>
  <si>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</si>
  <si>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</si>
  <si>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</si>
  <si>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</si>
  <si>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</si>
  <si>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</si>
  <si>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</si>
  <si>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</si>
  <si>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</si>
  <si>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</si>
  <si>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</si>
  <si>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</si>
  <si>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</si>
  <si>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</si>
  <si>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</si>
  <si>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</si>
  <si>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</si>
  <si>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</si>
  <si>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</si>
  <si>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</si>
  <si>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</si>
  <si>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</si>
  <si>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</si>
  <si>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</si>
  <si>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</si>
  <si>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</si>
  <si>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</si>
  <si>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</si>
  <si>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</si>
  <si>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</si>
  <si>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</si>
  <si>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</si>
  <si>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</si>
  <si>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</si>
  <si>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</si>
  <si>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</si>
  <si>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</si>
  <si>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</si>
  <si>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</si>
  <si>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</si>
  <si>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</si>
  <si>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</si>
  <si>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</si>
  <si>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</si>
  <si>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</si>
  <si>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</si>
  <si>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</si>
  <si>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</si>
  <si>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</si>
  <si>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</si>
  <si>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</si>
  <si>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</si>
  <si>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</si>
  <si>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</si>
  <si>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</si>
  <si>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</si>
  <si>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</si>
  <si>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</si>
  <si>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</si>
  <si>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</si>
  <si>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</si>
  <si>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</si>
  <si>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</si>
  <si>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</si>
  <si>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</si>
  <si>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</si>
  <si>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</si>
  <si>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</si>
  <si>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</si>
  <si>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</si>
  <si>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</si>
  <si>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</si>
  <si>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</si>
  <si>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</si>
  <si>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</si>
  <si>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</si>
  <si>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</si>
  <si>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</si>
  <si>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</si>
  <si>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</si>
  <si>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</si>
  <si>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</si>
  <si>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</si>
  <si>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</si>
  <si>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</si>
  <si>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</si>
  <si>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</si>
  <si>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</si>
  <si>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</si>
  <si>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</si>
  <si>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</si>
  <si>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</si>
  <si>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</si>
  <si>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</si>
  <si>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</si>
  <si>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</si>
  <si>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</si>
  <si>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</si>
  <si>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</si>
  <si>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</si>
  <si>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</si>
  <si>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</si>
  <si>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</si>
  <si>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</si>
  <si>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</si>
  <si>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</si>
  <si>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</si>
  <si>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</si>
  <si>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</si>
  <si>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</si>
  <si>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</si>
  <si>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</si>
  <si>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</si>
  <si>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</si>
  <si>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</si>
  <si>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</si>
  <si>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</si>
  <si>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</si>
  <si>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</si>
  <si>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</si>
  <si>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</si>
  <si>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</si>
  <si>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</si>
  <si>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</si>
  <si>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</si>
  <si>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</si>
  <si>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</si>
  <si>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</si>
  <si>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</si>
  <si>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</si>
  <si>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</si>
  <si>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</si>
  <si>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</si>
  <si>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</si>
  <si>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</si>
  <si>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</si>
  <si>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</si>
  <si>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</si>
  <si>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</si>
  <si>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</si>
  <si>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</si>
  <si>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</si>
  <si>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</si>
  <si>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</si>
  <si>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</si>
  <si>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</si>
  <si>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</si>
  <si>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</si>
  <si>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</si>
  <si>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</si>
  <si>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</si>
  <si>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</si>
  <si>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</si>
  <si>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</si>
  <si>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</si>
  <si>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</si>
  <si>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</si>
  <si>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</si>
  <si>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</si>
  <si>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</si>
  <si>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</si>
  <si>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</si>
  <si>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</si>
  <si>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</si>
  <si>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</si>
  <si>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</si>
  <si>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</si>
  <si>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</si>
  <si>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</si>
  <si>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</si>
  <si>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</si>
  <si>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</si>
  <si>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</si>
  <si>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</si>
  <si>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</si>
  <si>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</si>
  <si>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</si>
  <si>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</si>
  <si>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</si>
  <si>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</si>
  <si>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</si>
  <si>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</si>
  <si>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</si>
  <si>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</si>
  <si>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</si>
  <si>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</si>
  <si>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</si>
  <si>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</si>
  <si>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</si>
  <si>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</si>
  <si>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</si>
  <si>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</si>
  <si>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</si>
  <si>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</si>
  <si>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</si>
  <si>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</si>
  <si>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</si>
  <si>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</si>
  <si>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</si>
  <si>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</si>
  <si>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</si>
  <si>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</si>
  <si>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</si>
  <si>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</si>
  <si>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</si>
  <si>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</si>
  <si>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</si>
  <si>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</si>
  <si>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</si>
  <si>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</si>
  <si>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</si>
  <si>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</si>
  <si>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</si>
  <si>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</si>
  <si>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</si>
  <si>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</si>
  <si>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</si>
  <si>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</si>
  <si>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</si>
  <si>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</si>
  <si>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</si>
  <si>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</si>
  <si>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</si>
  <si>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</si>
  <si>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</si>
  <si>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</si>
  <si>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</si>
  <si>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</si>
  <si>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</si>
  <si>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</si>
  <si>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</si>
  <si>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</si>
  <si>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</si>
  <si>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</si>
  <si>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</si>
  <si>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</si>
  <si>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</si>
  <si>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</si>
  <si>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</si>
  <si>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</si>
  <si>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</si>
  <si>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</si>
  <si>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</si>
  <si>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</si>
  <si>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</si>
  <si>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</si>
  <si>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</si>
  <si>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</si>
  <si>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</si>
  <si>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</si>
  <si>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</si>
  <si>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</si>
  <si>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</si>
  <si>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</si>
  <si>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</si>
  <si>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</si>
  <si>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</si>
  <si>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</si>
  <si>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</si>
  <si>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</si>
  <si>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</si>
  <si>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</si>
  <si>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</si>
  <si>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</si>
  <si>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</si>
  <si>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</si>
  <si>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</si>
  <si>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</si>
  <si>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</si>
  <si>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</si>
  <si>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</si>
  <si>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</si>
  <si>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</si>
  <si>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</si>
  <si>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</si>
  <si>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</si>
  <si>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</si>
  <si>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</si>
  <si>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</si>
  <si>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</si>
  <si>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</si>
  <si>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</si>
  <si>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</si>
  <si>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</si>
  <si>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</si>
  <si>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</si>
  <si>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</si>
  <si>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</si>
  <si>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</si>
  <si>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</si>
  <si>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</si>
  <si>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</si>
  <si>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</si>
  <si>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</si>
  <si>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</si>
  <si>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</si>
  <si>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</si>
  <si>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</si>
  <si>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</si>
  <si>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</si>
  <si>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</si>
  <si>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</si>
  <si>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</si>
  <si>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</si>
  <si>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</si>
  <si>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</si>
  <si>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</si>
  <si>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</si>
  <si>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</si>
  <si>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</si>
  <si>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</si>
  <si>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</si>
  <si>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</si>
  <si>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</si>
  <si>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</si>
  <si>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</si>
  <si>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</si>
  <si>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</si>
  <si>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</si>
  <si>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</si>
  <si>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</si>
  <si>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</si>
  <si>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</si>
  <si>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</si>
  <si>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</si>
  <si>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</si>
  <si>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</si>
  <si>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</si>
  <si>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</si>
  <si>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</si>
  <si>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</si>
  <si>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</si>
  <si>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</si>
  <si>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</si>
  <si>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</si>
  <si>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</si>
  <si>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</si>
  <si>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</si>
  <si>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</si>
  <si>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</si>
  <si>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</si>
  <si>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</si>
  <si>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</si>
  <si>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</si>
  <si>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</si>
  <si>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</si>
  <si>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</si>
  <si>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</si>
  <si>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</si>
  <si>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</si>
  <si>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</si>
  <si>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</si>
  <si>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</si>
  <si>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</si>
  <si>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</si>
  <si>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</si>
  <si>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</si>
  <si>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</si>
  <si>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</si>
  <si>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</si>
  <si>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</si>
  <si>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</si>
  <si>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</si>
  <si>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</si>
  <si>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</si>
  <si>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</si>
  <si>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</si>
  <si>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</si>
  <si>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</si>
  <si>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</si>
  <si>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</si>
  <si>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</si>
  <si>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</si>
  <si>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</si>
  <si>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</si>
  <si>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</si>
  <si>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</si>
  <si>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</si>
  <si>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</si>
  <si>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</si>
  <si>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</si>
  <si>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</si>
  <si>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</si>
  <si>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</si>
  <si>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</si>
  <si>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</si>
  <si>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</si>
  <si>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</si>
  <si>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</si>
  <si>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</si>
  <si>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</si>
  <si>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</si>
  <si>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</si>
  <si>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</si>
  <si>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</si>
  <si>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</si>
  <si>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</si>
  <si>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</si>
  <si>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</si>
  <si>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</si>
  <si>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</si>
  <si>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</si>
  <si>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</si>
  <si>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</si>
  <si>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</si>
  <si>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</si>
  <si>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</si>
  <si>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</si>
  <si>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</si>
  <si>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</si>
  <si>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</si>
  <si>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</si>
  <si>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</si>
  <si>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</si>
  <si>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</si>
  <si>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</si>
  <si>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</si>
  <si>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</si>
  <si>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</si>
  <si>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</si>
  <si>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</si>
  <si>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</si>
  <si>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</si>
  <si>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</si>
  <si>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</si>
  <si>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</si>
  <si>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</si>
  <si>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</si>
  <si>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</si>
  <si>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</si>
  <si>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</si>
  <si>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</si>
  <si>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</si>
  <si>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</si>
  <si>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</si>
  <si>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</si>
  <si>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</si>
  <si>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</si>
  <si>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</si>
  <si>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</si>
  <si>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</si>
  <si>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</si>
  <si>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</si>
  <si>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</si>
  <si>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</si>
  <si>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</si>
  <si>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</si>
  <si>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</si>
  <si>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</si>
  <si>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</si>
  <si>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</si>
  <si>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</si>
  <si>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</si>
  <si>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</si>
  <si>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</si>
  <si>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</si>
  <si>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</si>
  <si>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</si>
  <si>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</si>
  <si>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</si>
  <si>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</si>
  <si>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</si>
  <si>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</si>
  <si>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</si>
  <si>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</si>
  <si>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</si>
  <si>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</si>
  <si>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</si>
  <si>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</si>
  <si>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</si>
  <si>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</si>
  <si>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</si>
  <si>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</si>
  <si>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</si>
  <si>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</si>
  <si>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</si>
  <si>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</si>
  <si>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</si>
  <si>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</si>
  <si>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</si>
  <si>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</si>
  <si>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</si>
  <si>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</si>
  <si>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</si>
  <si>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</si>
  <si>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</si>
  <si>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</si>
  <si>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</si>
  <si>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</si>
  <si>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</si>
  <si>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</si>
  <si>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</si>
  <si>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</si>
  <si>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</si>
  <si>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</si>
  <si>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</si>
  <si>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</si>
  <si>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</si>
  <si>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</si>
  <si>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</si>
  <si>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</si>
  <si>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</si>
  <si>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</si>
  <si>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</si>
  <si>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</si>
  <si>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</si>
  <si>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</si>
  <si>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</si>
  <si>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</si>
  <si>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</si>
  <si>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</si>
  <si>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</si>
  <si>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</si>
  <si>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</si>
  <si>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</si>
  <si>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</si>
  <si>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</si>
  <si>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</si>
  <si>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</si>
  <si>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</si>
  <si>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</si>
  <si>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</si>
  <si>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</si>
  <si>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</si>
  <si>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</si>
  <si>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</si>
  <si>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</si>
  <si>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</si>
  <si>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</si>
  <si>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</si>
  <si>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</si>
  <si>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</si>
  <si>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</si>
  <si>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</si>
  <si>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</si>
  <si>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</si>
  <si>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</si>
  <si>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</si>
  <si>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</si>
  <si>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</si>
  <si>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</si>
  <si>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</si>
  <si>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</si>
  <si>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</si>
  <si>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</si>
  <si>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</si>
  <si>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</si>
  <si>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</si>
  <si>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</si>
  <si>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</si>
  <si>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</si>
  <si>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</si>
  <si>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</si>
  <si>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</si>
  <si>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</si>
  <si>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</si>
  <si>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</si>
  <si>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</si>
  <si>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</si>
  <si>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</si>
  <si>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</si>
  <si>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</si>
  <si>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</si>
  <si>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</si>
  <si>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</si>
  <si>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</si>
  <si>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</si>
  <si>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</si>
  <si>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</si>
  <si>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</si>
  <si>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</si>
  <si>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</si>
  <si>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</si>
  <si>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</si>
  <si>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</si>
  <si>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</si>
  <si>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</si>
  <si>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</si>
  <si>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</si>
  <si>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</si>
  <si>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</si>
  <si>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</si>
  <si>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</si>
  <si>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</si>
  <si>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</si>
  <si>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</si>
  <si>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</si>
  <si>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</si>
  <si>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</si>
  <si>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</si>
  <si>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</si>
  <si>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</si>
  <si>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</si>
  <si>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</si>
  <si>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</si>
  <si>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</si>
  <si>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</si>
  <si>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</si>
  <si>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</si>
  <si>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</si>
  <si>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</si>
  <si>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</si>
  <si>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</si>
  <si>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</si>
  <si>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</si>
  <si>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</si>
  <si>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</si>
  <si>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</si>
  <si>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</si>
  <si>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</si>
  <si>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</si>
  <si>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</si>
  <si>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</si>
  <si>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</si>
  <si>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</si>
  <si>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</si>
  <si>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</si>
  <si>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</si>
  <si>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</si>
  <si>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</si>
  <si>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</si>
  <si>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</si>
  <si>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</si>
  <si>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</si>
  <si>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</si>
  <si>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</si>
  <si>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</si>
  <si>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</si>
  <si>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</si>
  <si>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</si>
  <si>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</si>
  <si>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</si>
  <si>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</si>
  <si>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</si>
  <si>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</si>
  <si>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</si>
  <si>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</si>
  <si>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</si>
  <si>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</si>
  <si>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</si>
  <si>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</si>
  <si>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</si>
  <si>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</si>
  <si>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</si>
  <si>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</si>
  <si>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</si>
  <si>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</si>
  <si>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</si>
  <si>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</si>
  <si>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</si>
  <si>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</si>
  <si>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</si>
  <si>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</si>
  <si>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</si>
  <si>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</si>
  <si>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</si>
  <si>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</si>
  <si>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</si>
  <si>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</si>
  <si>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</si>
  <si>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</si>
  <si>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</si>
  <si>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</si>
  <si>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</si>
  <si>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</si>
  <si>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</si>
  <si>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</si>
  <si>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</si>
  <si>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</si>
  <si>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</si>
  <si>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</si>
  <si>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</si>
  <si>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</si>
  <si>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</si>
  <si>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</si>
  <si>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</si>
  <si>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</si>
  <si>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</si>
  <si>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</si>
  <si>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</si>
  <si>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</si>
  <si>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</si>
  <si>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</si>
  <si>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</si>
  <si>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</si>
  <si>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</si>
  <si>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</si>
  <si>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</si>
  <si>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</si>
  <si>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</si>
  <si>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</si>
  <si>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</si>
  <si>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</si>
  <si>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</si>
  <si>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</si>
  <si>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</si>
  <si>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</si>
  <si>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</si>
  <si>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</si>
  <si>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</si>
  <si>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</si>
  <si>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</si>
  <si>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</si>
  <si>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</si>
  <si>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</si>
  <si>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</si>
  <si>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</si>
  <si>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</si>
  <si>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</si>
  <si>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</si>
  <si>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</si>
  <si>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</si>
  <si>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</si>
  <si>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</si>
  <si>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</si>
  <si>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</si>
  <si>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</si>
  <si>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</si>
  <si>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</si>
  <si>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</si>
  <si>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</si>
  <si>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</si>
  <si>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</si>
  <si>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</si>
  <si>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</si>
  <si>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</si>
  <si>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</si>
  <si>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</si>
  <si>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</si>
  <si>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</si>
  <si>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</si>
  <si>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</si>
  <si>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</si>
  <si>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</si>
  <si>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</si>
  <si>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</si>
  <si>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</si>
  <si>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</si>
  <si>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</si>
  <si>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</si>
  <si>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</si>
  <si>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</si>
  <si>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</si>
  <si>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</si>
  <si>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</si>
  <si>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</si>
  <si>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</si>
  <si>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</si>
  <si>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</si>
  <si>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</si>
  <si>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</si>
  <si>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</si>
  <si>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</si>
  <si>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</si>
  <si>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</si>
  <si>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</si>
  <si>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</si>
  <si>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</si>
  <si>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</si>
  <si>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</si>
  <si>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</si>
  <si>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</si>
  <si>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</si>
  <si>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</si>
  <si>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</si>
  <si>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</si>
  <si>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</si>
  <si>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</si>
  <si>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</si>
  <si>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</si>
  <si>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</si>
  <si>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</si>
  <si>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</si>
  <si>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</si>
  <si>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</si>
  <si>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</si>
  <si>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</si>
  <si>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</si>
  <si>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</si>
  <si>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</si>
  <si>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</si>
  <si>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</si>
  <si>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</si>
  <si>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</si>
  <si>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</si>
  <si>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</si>
  <si>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</si>
  <si>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</si>
  <si>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</si>
  <si>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</si>
  <si>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</si>
  <si>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</si>
  <si>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</si>
  <si>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</si>
  <si>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</si>
  <si>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</si>
  <si>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</si>
  <si>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</si>
  <si>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</si>
  <si>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</si>
  <si>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</si>
  <si>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</si>
  <si>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</si>
  <si>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</si>
  <si>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</si>
  <si>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</si>
  <si>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</si>
  <si>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</si>
  <si>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</si>
  <si>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</si>
  <si>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</si>
  <si>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</si>
  <si>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</si>
  <si>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</si>
  <si>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</si>
  <si>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</si>
  <si>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</si>
  <si>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</si>
  <si>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</si>
  <si>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</si>
  <si>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</si>
  <si>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</si>
  <si>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</si>
  <si>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</si>
  <si>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</si>
  <si>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</si>
  <si>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</si>
  <si>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</si>
  <si>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</si>
  <si>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</si>
  <si>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</si>
  <si>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</si>
  <si>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</si>
  <si>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</si>
  <si>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</si>
  <si>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</si>
  <si>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</si>
  <si>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</si>
  <si>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</si>
  <si>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</si>
  <si>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</si>
  <si>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</si>
  <si>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</si>
  <si>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</si>
  <si>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</si>
  <si>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</si>
  <si>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</si>
  <si>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</si>
  <si>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</si>
  <si>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</si>
  <si>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</si>
  <si>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</si>
  <si>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</si>
  <si>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</si>
  <si>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</si>
  <si>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</si>
  <si>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</si>
  <si>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</si>
  <si>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</si>
  <si>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</si>
  <si>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</si>
  <si>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</si>
  <si>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</si>
  <si>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</si>
  <si>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</si>
  <si>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</si>
  <si>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</si>
  <si>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</si>
  <si>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</si>
  <si>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</si>
  <si>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</si>
  <si>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</si>
  <si>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</si>
  <si>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</si>
  <si>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</si>
  <si>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</si>
  <si>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</si>
  <si>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</si>
  <si>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</si>
  <si>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</si>
  <si>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</si>
  <si>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</si>
  <si>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</si>
  <si>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</si>
  <si>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</si>
  <si>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</si>
  <si>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</si>
  <si>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</si>
  <si>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</si>
  <si>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</si>
  <si>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</si>
  <si>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</si>
  <si>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</si>
  <si>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</si>
  <si>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</si>
  <si>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</si>
  <si>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</si>
  <si>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</si>
  <si>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</si>
  <si>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</si>
  <si>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</si>
  <si>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</si>
  <si>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</si>
  <si>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</si>
  <si>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</si>
  <si>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</si>
  <si>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</si>
  <si>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</si>
  <si>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</si>
  <si>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</si>
  <si>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</si>
  <si>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</si>
  <si>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</si>
  <si>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</si>
  <si>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</si>
  <si>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</si>
  <si>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</si>
  <si>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</si>
  <si>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</si>
  <si>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</si>
  <si>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</si>
  <si>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</si>
  <si>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</si>
  <si>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</si>
  <si>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</si>
  <si>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</si>
  <si>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</si>
  <si>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</si>
  <si>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</si>
  <si>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</si>
  <si>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</si>
  <si>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</si>
  <si>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</si>
  <si>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</si>
  <si>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</si>
  <si>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</si>
  <si>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</si>
  <si>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</si>
  <si>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</si>
  <si>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</si>
  <si>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</si>
  <si>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</si>
  <si>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</si>
  <si>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</si>
  <si>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</si>
  <si>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</si>
  <si>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</si>
  <si>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</si>
  <si>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</si>
  <si>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</si>
  <si>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</si>
  <si>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</si>
  <si>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</si>
  <si>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</si>
  <si>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</si>
  <si>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</si>
  <si>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</si>
  <si>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</si>
  <si>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</si>
  <si>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</si>
  <si>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</si>
  <si>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</si>
  <si>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</si>
  <si>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</si>
  <si>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</si>
  <si>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</si>
  <si>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</si>
  <si>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</si>
  <si>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</si>
  <si>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</si>
  <si>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</si>
  <si>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</si>
  <si>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</si>
  <si>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</si>
  <si>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</si>
  <si>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</si>
  <si>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</si>
  <si>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</si>
  <si>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</si>
  <si>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</si>
  <si>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</si>
  <si>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</si>
  <si>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</si>
  <si>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</si>
  <si>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</si>
  <si>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</si>
  <si>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</si>
  <si>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</si>
  <si>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</si>
  <si>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</si>
  <si>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</si>
  <si>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</si>
  <si>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</si>
  <si>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</si>
  <si>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</si>
  <si>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</si>
  <si>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</si>
  <si>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</si>
  <si>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</si>
  <si>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</si>
  <si>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</si>
  <si>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</si>
  <si>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</si>
  <si>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</si>
  <si>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</si>
  <si>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</si>
  <si>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</si>
  <si>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</si>
  <si>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</si>
  <si>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</si>
  <si>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</si>
  <si>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</si>
  <si>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</si>
  <si>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</si>
  <si>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</si>
  <si>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</si>
  <si>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</si>
  <si>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</si>
  <si>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</si>
  <si>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</si>
  <si>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</si>
  <si>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</si>
  <si>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</si>
  <si>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</si>
  <si>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</si>
  <si>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</si>
  <si>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</si>
  <si>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</si>
  <si>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</si>
  <si>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</si>
  <si>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</si>
  <si>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</si>
  <si>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</si>
  <si>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</si>
  <si>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</si>
  <si>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</si>
  <si>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</si>
  <si>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</si>
  <si>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</si>
  <si>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</si>
  <si>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</si>
  <si>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</si>
  <si>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</si>
  <si>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</si>
  <si>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</si>
  <si>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</si>
  <si>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</si>
  <si>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</si>
  <si>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</si>
  <si>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</si>
  <si>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</si>
  <si>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</si>
  <si>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</si>
  <si>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</si>
  <si>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</si>
  <si>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</si>
  <si>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</si>
  <si>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</si>
  <si>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</si>
  <si>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</si>
  <si>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</si>
  <si>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</si>
  <si>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</si>
  <si>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</si>
  <si>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</si>
  <si>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</si>
  <si>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</si>
  <si>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</si>
  <si>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</si>
  <si>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</si>
  <si>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</si>
  <si>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</si>
  <si>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</si>
  <si>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</si>
  <si>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</si>
  <si>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</si>
  <si>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</si>
  <si>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</si>
  <si>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</si>
  <si>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</si>
  <si>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</si>
  <si>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</si>
  <si>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</si>
  <si>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</si>
  <si>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</si>
  <si>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</si>
  <si>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</si>
  <si>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</si>
  <si>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</si>
  <si>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</si>
  <si>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</si>
  <si>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</si>
  <si>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</si>
  <si>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</si>
  <si>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</si>
  <si>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</si>
  <si>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</si>
  <si>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</si>
  <si>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</si>
  <si>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</si>
  <si>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</si>
  <si>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</si>
  <si>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</si>
  <si>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</si>
  <si>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</si>
  <si>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</si>
  <si>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</si>
  <si>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</si>
  <si>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</si>
  <si>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</si>
  <si>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</si>
  <si>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</si>
  <si>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</si>
  <si>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</si>
  <si>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</si>
  <si>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</si>
  <si>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</si>
  <si>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</si>
  <si>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</si>
  <si>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</si>
  <si>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</si>
  <si>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</si>
  <si>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</si>
  <si>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</si>
  <si>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</si>
  <si>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</si>
  <si>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</si>
  <si>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</si>
  <si>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</si>
  <si>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</si>
  <si>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</si>
  <si>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</si>
  <si>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</si>
  <si>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</si>
  <si>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</si>
  <si>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</si>
  <si>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</si>
  <si>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</si>
  <si>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</si>
  <si>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</si>
  <si>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</si>
  <si>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</si>
  <si>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</si>
  <si>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</si>
  <si>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</si>
  <si>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</si>
  <si>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</si>
  <si>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</si>
  <si>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</si>
  <si>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</si>
  <si>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</si>
  <si>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</si>
  <si>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</si>
  <si>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</si>
  <si>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</si>
  <si>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</si>
  <si>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</si>
  <si>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</si>
  <si>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</si>
  <si>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</si>
  <si>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</si>
  <si>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</si>
  <si>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</si>
  <si>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</si>
  <si>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</si>
  <si>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</si>
  <si>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</si>
  <si>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</si>
  <si>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</si>
  <si>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</si>
  <si>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</si>
  <si>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</si>
  <si>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</si>
  <si>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</si>
  <si>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</si>
  <si>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</si>
  <si>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</si>
  <si>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</si>
  <si>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</si>
  <si>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</si>
  <si>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</si>
  <si>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</si>
  <si>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</si>
  <si>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</si>
  <si>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</si>
  <si>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</si>
  <si>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</si>
  <si>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</si>
  <si>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</si>
  <si>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</si>
  <si>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</si>
  <si>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</si>
  <si>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</si>
  <si>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</si>
  <si>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</si>
  <si>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</si>
  <si>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</si>
  <si>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</si>
  <si>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</si>
  <si>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</si>
  <si>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</si>
  <si>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</si>
  <si>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</si>
  <si>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</si>
  <si>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</si>
  <si>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</si>
  <si>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</si>
  <si>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</si>
  <si>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</si>
  <si>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</si>
  <si>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</si>
  <si>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</si>
  <si>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</si>
  <si>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</si>
  <si>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</si>
  <si>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</si>
  <si>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</si>
  <si>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</si>
  <si>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</si>
  <si>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</si>
  <si>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</si>
  <si>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</si>
  <si>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</si>
  <si>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</si>
  <si>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</si>
  <si>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</si>
  <si>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</si>
  <si>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</si>
  <si>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</si>
  <si>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</si>
  <si>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</si>
  <si>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</si>
  <si>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</si>
  <si>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</si>
  <si>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</si>
  <si>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</si>
  <si>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</si>
  <si>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</si>
  <si>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</si>
  <si>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</si>
  <si>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</si>
  <si>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</si>
  <si>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</si>
  <si>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</si>
  <si>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</si>
  <si>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</si>
  <si>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</si>
  <si>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</si>
  <si>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</si>
  <si>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</si>
  <si>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</si>
  <si>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</si>
  <si>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</si>
  <si>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</si>
  <si>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</si>
  <si>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</si>
  <si>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</si>
  <si>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</si>
  <si>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</si>
  <si>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</si>
  <si>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</si>
  <si>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</si>
  <si>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</si>
  <si>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</si>
  <si>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</si>
  <si>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</si>
  <si>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</si>
  <si>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</si>
  <si>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</si>
  <si>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</si>
  <si>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</si>
  <si>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</si>
  <si>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</si>
  <si>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</si>
  <si>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</si>
  <si>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</si>
  <si>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</si>
  <si>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</si>
  <si>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</si>
  <si>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</si>
  <si>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</si>
  <si>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</si>
  <si>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</si>
  <si>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</si>
  <si>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</si>
  <si>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</si>
  <si>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</si>
  <si>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</si>
  <si>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</si>
  <si>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</si>
  <si>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</si>
  <si>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</si>
  <si>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</si>
  <si>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</si>
  <si>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</si>
  <si>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</si>
  <si>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</si>
  <si>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</si>
  <si>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</si>
  <si>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</si>
  <si>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</si>
  <si>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</si>
  <si>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</si>
  <si>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</si>
  <si>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</si>
  <si>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</si>
  <si>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</si>
  <si>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</si>
  <si>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</si>
  <si>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</si>
  <si>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</si>
  <si>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</si>
  <si>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</si>
  <si>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</si>
  <si>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</si>
  <si>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</si>
  <si>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</si>
  <si>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</si>
  <si>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</si>
  <si>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</si>
  <si>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</si>
  <si>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</si>
  <si>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</si>
  <si>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</si>
  <si>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</si>
  <si>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</si>
  <si>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</si>
  <si>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</si>
  <si>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</si>
  <si>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</si>
  <si>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</si>
  <si>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</si>
  <si>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</si>
  <si>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</si>
  <si>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</si>
  <si>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</si>
  <si>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</si>
  <si>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</si>
  <si>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</si>
  <si>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</si>
  <si>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</si>
  <si>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</si>
  <si>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</si>
  <si>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</si>
  <si>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</si>
  <si>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</si>
  <si>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</si>
  <si>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</si>
  <si>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</si>
  <si>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</si>
  <si>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</si>
  <si>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</si>
  <si>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</si>
  <si>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</si>
  <si>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</si>
  <si>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</si>
  <si>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</si>
  <si>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</si>
  <si>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</si>
  <si>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</si>
  <si>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</si>
  <si>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</si>
  <si>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</si>
  <si>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</si>
  <si>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</si>
  <si>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</si>
  <si>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</si>
  <si>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</si>
  <si>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</si>
  <si>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</si>
  <si>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</si>
  <si>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</si>
  <si>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</si>
  <si>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</si>
  <si>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</si>
  <si>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</si>
  <si>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</si>
  <si>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</si>
  <si>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</si>
  <si>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</si>
  <si>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</si>
  <si>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</si>
  <si>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</si>
  <si>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</si>
  <si>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</si>
  <si>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</si>
  <si>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</si>
  <si>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</si>
  <si>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</si>
  <si>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</si>
  <si>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</si>
  <si>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</si>
  <si>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</si>
  <si>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</si>
  <si>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</si>
  <si>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</si>
  <si>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</si>
  <si>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</si>
  <si>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</si>
  <si>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</si>
  <si>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</si>
  <si>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</si>
  <si>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</si>
  <si>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</si>
  <si>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</si>
  <si>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</si>
  <si>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</si>
  <si>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</si>
  <si>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</si>
  <si>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</si>
  <si>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</si>
  <si>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</si>
  <si>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</si>
  <si>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</si>
  <si>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</si>
  <si>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</si>
  <si>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</si>
  <si>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</si>
  <si>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</si>
  <si>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</si>
  <si>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</si>
  <si>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</si>
  <si>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</si>
  <si>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</si>
  <si>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</si>
  <si>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</si>
  <si>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</si>
  <si>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</si>
  <si>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</si>
  <si>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</si>
  <si>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</si>
  <si>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</si>
  <si>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</si>
  <si>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</si>
  <si>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</si>
  <si>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</si>
  <si>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</si>
  <si>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</si>
  <si>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</si>
  <si>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</si>
  <si>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</si>
  <si>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</si>
  <si>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</si>
  <si>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</si>
  <si>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</si>
  <si>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</si>
  <si>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</si>
  <si>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</si>
  <si>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</si>
  <si>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</si>
  <si>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</si>
  <si>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</si>
  <si>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</si>
  <si>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</si>
  <si>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</si>
  <si>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</si>
  <si>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</si>
  <si>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</si>
  <si>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</si>
  <si>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</si>
  <si>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</si>
  <si>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</si>
  <si>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</si>
  <si>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</si>
  <si>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</si>
  <si>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</si>
  <si>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</si>
  <si>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</si>
  <si>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</si>
  <si>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</si>
  <si>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</si>
  <si>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</si>
  <si>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</si>
  <si>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</si>
  <si>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</si>
  <si>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</si>
  <si>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</si>
  <si>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</si>
  <si>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</si>
  <si>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</si>
  <si>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</si>
  <si>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</si>
  <si>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</si>
  <si>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</si>
  <si>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</si>
  <si>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</si>
  <si>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</si>
  <si>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</si>
  <si>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</si>
  <si>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</si>
  <si>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</si>
  <si>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</si>
  <si>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</si>
  <si>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</si>
  <si>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</si>
  <si>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</si>
  <si>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</si>
  <si>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</si>
  <si>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</si>
  <si>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</si>
  <si>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</si>
  <si>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</si>
  <si>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</si>
  <si>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</si>
  <si>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</si>
  <si>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</si>
  <si>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</si>
  <si>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</si>
  <si>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</si>
  <si>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</si>
  <si>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</si>
  <si>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</si>
  <si>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</si>
  <si>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</si>
  <si>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</si>
  <si>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</si>
  <si>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</si>
  <si>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</si>
  <si>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</si>
  <si>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</si>
  <si>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</si>
  <si>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</si>
  <si>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</si>
  <si>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</si>
  <si>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</si>
  <si>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</si>
  <si>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</si>
  <si>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</si>
  <si>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</si>
  <si>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</si>
  <si>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</si>
  <si>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</si>
  <si>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</si>
  <si>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</si>
  <si>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</si>
  <si>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</si>
  <si>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</si>
  <si>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</si>
  <si>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</si>
  <si>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</si>
  <si>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</si>
  <si>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</si>
  <si>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</si>
  <si>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</si>
  <si>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</si>
  <si>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</si>
  <si>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</si>
  <si>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</si>
  <si>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</si>
  <si>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</si>
  <si>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</si>
  <si>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</si>
  <si>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</si>
  <si>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</si>
  <si>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</si>
  <si>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</si>
  <si>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</si>
  <si>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</si>
  <si>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</si>
  <si>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</si>
  <si>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</si>
  <si>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</si>
  <si>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</si>
  <si>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</si>
  <si>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</si>
  <si>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</si>
  <si>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</si>
  <si>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</si>
  <si>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</si>
  <si>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</si>
  <si>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</si>
  <si>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</si>
  <si>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</si>
  <si>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</si>
  <si>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</si>
  <si>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</si>
  <si>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</si>
  <si>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</si>
  <si>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</si>
  <si>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</si>
  <si>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</si>
  <si>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</si>
  <si>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</si>
  <si>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</si>
  <si>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</si>
  <si>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</si>
  <si>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</si>
  <si>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</si>
  <si>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</si>
  <si>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</si>
  <si>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</si>
  <si>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</si>
  <si>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</si>
  <si>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</si>
  <si>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</si>
  <si>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</si>
  <si>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</si>
  <si>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</si>
  <si>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</si>
  <si>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</si>
  <si>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</si>
  <si>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</si>
  <si>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</si>
  <si>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</si>
  <si>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</si>
  <si>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</si>
  <si>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</si>
  <si>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</si>
  <si>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</si>
  <si>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</si>
  <si>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</si>
  <si>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</si>
  <si>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</si>
  <si>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</si>
  <si>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</si>
  <si>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</si>
  <si>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</si>
  <si>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</si>
  <si>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</si>
  <si>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</si>
  <si>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</si>
  <si>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</si>
  <si>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</si>
  <si>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</si>
  <si>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</si>
  <si>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</si>
  <si>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</si>
  <si>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</si>
  <si>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</si>
  <si>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</si>
  <si>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</si>
  <si>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</si>
  <si>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</si>
  <si>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</si>
  <si>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</si>
  <si>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</si>
  <si>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</si>
  <si>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</si>
  <si>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</si>
  <si>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</si>
  <si>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</si>
  <si>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</si>
  <si>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</si>
  <si>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</si>
  <si>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</si>
  <si>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</si>
  <si>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</si>
  <si>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</si>
  <si>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</si>
  <si>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</si>
  <si>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</si>
  <si>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</si>
  <si>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</si>
  <si>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</si>
  <si>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</si>
  <si>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</si>
  <si>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</si>
  <si>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</si>
  <si>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</si>
  <si>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</si>
  <si>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</si>
  <si>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</si>
  <si>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</si>
  <si>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</si>
  <si>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</si>
  <si>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</si>
  <si>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</si>
  <si>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</si>
  <si>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</si>
  <si>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</si>
  <si>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</si>
  <si>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</si>
  <si>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</si>
  <si>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</si>
  <si>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</si>
  <si>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</si>
  <si>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</si>
  <si>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</si>
  <si>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</si>
  <si>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</si>
  <si>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</si>
  <si>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</si>
  <si>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</si>
  <si>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</si>
  <si>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</si>
  <si>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</si>
  <si>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</si>
  <si>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</si>
  <si>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</si>
  <si>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</si>
  <si>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</si>
  <si>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</si>
  <si>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</si>
  <si>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</si>
  <si>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</si>
  <si>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</si>
  <si>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</si>
  <si>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</si>
  <si>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</si>
  <si>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</si>
  <si>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</si>
  <si>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</si>
  <si>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</si>
  <si>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</si>
  <si>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</si>
  <si>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</si>
  <si>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</si>
  <si>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</si>
  <si>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</si>
  <si>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</si>
  <si>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</si>
  <si>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</si>
  <si>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</si>
  <si>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</si>
  <si>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</si>
  <si>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</si>
  <si>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</si>
  <si>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</si>
  <si>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</si>
  <si>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</si>
  <si>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</si>
  <si>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</si>
  <si>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</si>
  <si>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</si>
  <si>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</si>
  <si>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</si>
  <si>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</si>
  <si>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</si>
  <si>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</si>
  <si>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</si>
  <si>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</si>
  <si>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</si>
  <si>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</si>
  <si>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</si>
  <si>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</si>
  <si>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</si>
  <si>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</si>
  <si>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</si>
  <si>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</si>
  <si>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</si>
  <si>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</si>
  <si>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</si>
  <si>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</si>
  <si>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</si>
  <si>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</si>
  <si>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</si>
  <si>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</si>
  <si>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</si>
  <si>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</si>
  <si>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</si>
  <si>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</si>
  <si>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</si>
  <si>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</si>
  <si>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</si>
  <si>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</si>
  <si>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</si>
  <si>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</si>
  <si>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</si>
  <si>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</si>
  <si>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</si>
  <si>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</si>
  <si>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</si>
  <si>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</si>
  <si>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</si>
  <si>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</si>
  <si>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</si>
  <si>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</si>
  <si>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</si>
  <si>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</si>
  <si>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</si>
  <si>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</si>
  <si>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</si>
  <si>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</si>
  <si>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</si>
  <si>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</si>
  <si>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</si>
  <si>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</si>
  <si>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</si>
  <si>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</si>
  <si>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</si>
  <si>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</si>
  <si>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</si>
  <si>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</si>
  <si>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</si>
  <si>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</si>
  <si>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</si>
  <si>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</si>
  <si>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</si>
  <si>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</si>
  <si>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</si>
  <si>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</si>
  <si>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</si>
  <si>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</si>
  <si>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</si>
  <si>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</si>
  <si>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</si>
  <si>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</si>
  <si>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</si>
  <si>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</si>
  <si>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</si>
  <si>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</si>
  <si>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</si>
  <si>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</si>
  <si>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</si>
  <si>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</si>
  <si>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</si>
  <si>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</si>
  <si>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</si>
  <si>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</si>
  <si>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</si>
  <si>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</si>
  <si>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</si>
  <si>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</si>
  <si>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</si>
  <si>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</si>
  <si>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</si>
  <si>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</si>
  <si>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</si>
  <si>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</si>
  <si>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</si>
  <si>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</si>
  <si>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</si>
  <si>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</si>
  <si>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</si>
  <si>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</si>
  <si>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</si>
  <si>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</si>
  <si>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</si>
  <si>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</si>
  <si>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</si>
  <si>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</si>
  <si>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</si>
  <si>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</si>
  <si>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</si>
  <si>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</si>
  <si>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</si>
  <si>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</si>
  <si>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</si>
  <si>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</si>
  <si>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</si>
  <si>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</si>
  <si>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</si>
  <si>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</si>
  <si>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</si>
  <si>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</si>
  <si>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</si>
  <si>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</si>
  <si>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</si>
  <si>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</si>
  <si>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</si>
  <si>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</si>
  <si>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</si>
  <si>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</si>
  <si>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</si>
  <si>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</si>
  <si>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</si>
  <si>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</si>
  <si>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</si>
  <si>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</si>
  <si>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</si>
  <si>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</si>
  <si>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</si>
  <si>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</si>
  <si>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</si>
  <si>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</si>
  <si>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</si>
  <si>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</si>
  <si>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</si>
  <si>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</si>
  <si>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</si>
  <si>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</si>
  <si>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</si>
  <si>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</si>
  <si>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</si>
  <si>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</si>
  <si>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</si>
  <si>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</si>
  <si>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</si>
  <si>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</si>
  <si>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</si>
  <si>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</si>
  <si>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</si>
  <si>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</si>
  <si>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</si>
  <si>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</si>
  <si>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</si>
  <si>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</si>
  <si>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</si>
  <si>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</si>
  <si>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</si>
  <si>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</si>
  <si>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</si>
  <si>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</si>
  <si>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</si>
  <si>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</si>
  <si>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</si>
  <si>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</si>
  <si>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</si>
  <si>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</si>
  <si>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</si>
  <si>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</si>
  <si>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</si>
  <si>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</si>
  <si>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</si>
  <si>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</si>
  <si>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</si>
  <si>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</si>
  <si>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</si>
  <si>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</si>
  <si>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</si>
  <si>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</si>
  <si>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</si>
  <si>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</si>
  <si>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</si>
  <si>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</si>
  <si>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</si>
  <si>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</si>
  <si>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</si>
  <si>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</si>
  <si>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</si>
  <si>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</si>
  <si>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</si>
  <si>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</si>
  <si>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</si>
  <si>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</si>
  <si>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</si>
  <si>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</si>
  <si>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</si>
  <si>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</si>
  <si>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</si>
  <si>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</si>
  <si>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</si>
  <si>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</si>
  <si>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</si>
  <si>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</si>
  <si>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</si>
  <si>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</si>
  <si>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</si>
  <si>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</si>
  <si>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</si>
  <si>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</si>
  <si>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</si>
  <si>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</si>
  <si>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</si>
  <si>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</si>
  <si>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</si>
  <si>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</si>
  <si>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</si>
  <si>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</si>
  <si>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</si>
  <si>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</si>
  <si>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</si>
  <si>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</si>
  <si>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</si>
  <si>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</si>
  <si>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</si>
  <si>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</si>
  <si>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</si>
  <si>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</si>
  <si>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</si>
  <si>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</si>
  <si>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</si>
  <si>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</si>
  <si>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</si>
  <si>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</si>
  <si>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</si>
  <si>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</si>
  <si>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</si>
  <si>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</si>
  <si>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</si>
  <si>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</si>
  <si>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</si>
  <si>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</si>
  <si>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</si>
  <si>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</si>
  <si>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</si>
  <si>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</si>
  <si>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</si>
  <si>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</si>
  <si>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</si>
  <si>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</si>
  <si>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</si>
  <si>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</si>
  <si>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</si>
  <si>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</si>
  <si>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</si>
  <si>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</si>
  <si>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</si>
  <si>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</si>
  <si>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</si>
  <si>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</si>
  <si>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</si>
  <si>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</si>
  <si>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</si>
  <si>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</si>
  <si>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</si>
  <si>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</si>
  <si>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</si>
  <si>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</si>
  <si>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</si>
  <si>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</si>
  <si>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</si>
  <si>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</si>
  <si>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</si>
  <si>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</si>
  <si>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</si>
  <si>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</si>
  <si>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</si>
  <si>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</si>
  <si>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</si>
  <si>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</si>
  <si>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</si>
  <si>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</si>
  <si>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</si>
  <si>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</si>
  <si>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</si>
  <si>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</si>
  <si>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</si>
  <si>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</si>
  <si>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</si>
  <si>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</si>
  <si>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</si>
  <si>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</si>
  <si>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</si>
  <si>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</si>
  <si>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</si>
  <si>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</si>
  <si>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</si>
  <si>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</si>
  <si>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</si>
  <si>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</si>
  <si>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</si>
  <si>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</si>
  <si>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</si>
  <si>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</si>
  <si>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</si>
  <si>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</si>
  <si>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</si>
  <si>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</si>
  <si>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</si>
  <si>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</si>
  <si>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</si>
  <si>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</si>
  <si>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</si>
  <si>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</si>
  <si>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</si>
  <si>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</si>
  <si>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</si>
  <si>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</si>
  <si>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</si>
  <si>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</si>
  <si>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</si>
  <si>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</si>
  <si>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</si>
  <si>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</si>
  <si>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</si>
  <si>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</si>
  <si>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</si>
  <si>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</si>
  <si>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</si>
  <si>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</si>
  <si>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</si>
  <si>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</si>
  <si>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</si>
  <si>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</si>
  <si>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</si>
  <si>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</si>
  <si>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</si>
  <si>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</si>
  <si>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</si>
  <si>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</si>
  <si>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</si>
  <si>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</si>
  <si>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</si>
  <si>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</si>
  <si>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</si>
  <si>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</si>
  <si>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</si>
  <si>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</si>
  <si>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</si>
  <si>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</si>
  <si>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</si>
  <si>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</si>
  <si>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</si>
  <si>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</si>
  <si>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</si>
  <si>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</si>
  <si>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</si>
  <si>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</si>
  <si>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</si>
  <si>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</si>
  <si>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</si>
  <si>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</si>
  <si>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</si>
  <si>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</si>
  <si>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</si>
  <si>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</si>
  <si>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</si>
  <si>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</si>
  <si>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</si>
  <si>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</si>
  <si>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</si>
  <si>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</si>
  <si>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</si>
  <si>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</si>
  <si>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</si>
  <si>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</si>
  <si>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</si>
  <si>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</si>
  <si>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</si>
  <si>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</si>
  <si>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</si>
  <si>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</si>
  <si>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</si>
  <si>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</si>
  <si>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</si>
  <si>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</si>
  <si>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</si>
  <si>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</si>
  <si>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</si>
  <si>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</si>
  <si>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</si>
  <si>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</si>
  <si>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</si>
  <si>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</si>
  <si>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</si>
  <si>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</si>
  <si>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</si>
  <si>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</si>
  <si>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</si>
  <si>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</si>
  <si>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</si>
  <si>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</si>
  <si>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</si>
  <si>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</si>
  <si>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</si>
  <si>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</si>
  <si>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</si>
  <si>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</si>
  <si>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</si>
  <si>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</si>
  <si>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</si>
  <si>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</si>
  <si>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</si>
  <si>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</si>
  <si>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</si>
  <si>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</si>
  <si>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</si>
  <si>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</si>
  <si>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</si>
  <si>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</si>
  <si>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</si>
  <si>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</si>
  <si>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</si>
  <si>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</si>
  <si>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</si>
  <si>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</si>
  <si>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</si>
  <si>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</si>
  <si>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</si>
  <si>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</si>
  <si>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</si>
  <si>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</si>
  <si>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</si>
  <si>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</si>
  <si>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</si>
  <si>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</si>
  <si>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</si>
  <si>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</si>
  <si>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</si>
  <si>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</si>
  <si>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</si>
  <si>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</si>
  <si>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</si>
  <si>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</si>
  <si>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</si>
  <si>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</si>
  <si>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</si>
  <si>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</si>
  <si>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</si>
  <si>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</si>
  <si>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</si>
  <si>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</si>
  <si>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</si>
  <si>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</si>
  <si>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</si>
  <si>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</si>
  <si>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</si>
  <si>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</si>
  <si>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</si>
  <si>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</si>
  <si>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</si>
  <si>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</si>
  <si>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</si>
  <si>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</si>
  <si>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</si>
  <si>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</si>
  <si>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</si>
  <si>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</si>
  <si>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</si>
  <si>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</si>
  <si>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</si>
  <si>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</si>
  <si>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</si>
  <si>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</si>
  <si>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</si>
  <si>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</si>
  <si>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</si>
  <si>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</si>
  <si>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</si>
  <si>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</si>
  <si>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</si>
  <si>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</si>
  <si>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</si>
  <si>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</si>
  <si>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</si>
  <si>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</si>
  <si>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</si>
  <si>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</si>
  <si>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</si>
  <si>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</si>
  <si>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</si>
  <si>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</si>
  <si>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</si>
  <si>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</si>
  <si>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</si>
  <si>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</si>
  <si>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</si>
  <si>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</si>
  <si>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</si>
  <si>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</si>
  <si>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</si>
  <si>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</si>
  <si>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</si>
  <si>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</si>
  <si>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</si>
  <si>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</si>
  <si>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</si>
  <si>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</si>
  <si>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</si>
  <si>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</si>
  <si>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</si>
  <si>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</si>
  <si>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</si>
  <si>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</si>
  <si>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</si>
  <si>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</si>
  <si>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</si>
  <si>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</si>
  <si>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</si>
  <si>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</si>
  <si>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</si>
  <si>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</si>
  <si>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</si>
  <si>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</si>
  <si>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</si>
  <si>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</si>
  <si>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</si>
  <si>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</si>
  <si>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</si>
  <si>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</si>
  <si>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</si>
  <si>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</si>
  <si>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</si>
  <si>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</si>
  <si>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</si>
  <si>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</si>
  <si>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</si>
  <si>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</si>
  <si>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</si>
  <si>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</si>
  <si>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</si>
  <si>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</si>
  <si>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</si>
  <si>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</si>
  <si>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</si>
  <si>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</si>
  <si>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</si>
  <si>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</si>
  <si>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</si>
  <si>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</si>
  <si>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</si>
  <si>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</si>
  <si>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</si>
  <si>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</si>
  <si>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</si>
  <si>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</si>
  <si>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</si>
  <si>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</si>
  <si>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</si>
  <si>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</si>
  <si>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</si>
  <si>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</si>
  <si>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</si>
  <si>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</si>
  <si>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</si>
  <si>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</si>
  <si>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</si>
  <si>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</si>
  <si>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</si>
  <si>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</si>
  <si>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</si>
  <si>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</si>
  <si>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</si>
  <si>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</si>
  <si>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</si>
  <si>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</si>
  <si>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</si>
  <si>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</si>
  <si>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</si>
  <si>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</si>
  <si>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</si>
  <si>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</si>
  <si>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</si>
  <si>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</si>
  <si>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</si>
  <si>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</si>
  <si>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</si>
  <si>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</si>
  <si>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</si>
  <si>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</si>
  <si>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</si>
  <si>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</si>
  <si>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</si>
  <si>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</si>
  <si>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</si>
  <si>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</si>
  <si>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</si>
  <si>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</si>
  <si>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</si>
  <si>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</si>
  <si>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</si>
  <si>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</si>
  <si>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</si>
  <si>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</si>
  <si>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</si>
  <si>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</si>
  <si>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</si>
  <si>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</si>
  <si>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</si>
  <si>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</si>
  <si>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</si>
  <si>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</si>
  <si>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</si>
  <si>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</si>
  <si>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</si>
  <si>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</si>
  <si>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</si>
  <si>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</si>
  <si>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</si>
  <si>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</si>
  <si>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</si>
  <si>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</si>
  <si>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</si>
  <si>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</si>
  <si>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</si>
  <si>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</si>
  <si>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</si>
  <si>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</si>
  <si>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</si>
  <si>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</si>
  <si>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</si>
  <si>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</si>
  <si>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</si>
  <si>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</si>
  <si>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</si>
  <si>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</si>
  <si>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</si>
  <si>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</si>
  <si>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</si>
  <si>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</si>
  <si>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</si>
  <si>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</si>
  <si>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</si>
  <si>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</si>
  <si>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</si>
  <si>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</si>
  <si>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</si>
  <si>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</si>
  <si>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</si>
  <si>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</si>
  <si>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</si>
  <si>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</si>
  <si>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</si>
  <si>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</si>
  <si>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</si>
  <si>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</si>
  <si>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</si>
  <si>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</si>
  <si>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</si>
  <si>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</si>
  <si>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</si>
  <si>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</si>
  <si>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</si>
  <si>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</si>
  <si>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</si>
  <si>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</si>
  <si>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</si>
  <si>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</si>
  <si>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</si>
  <si>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</si>
  <si>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</si>
  <si>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</si>
  <si>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</si>
  <si>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</si>
  <si>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</si>
  <si>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</si>
  <si>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</si>
  <si>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</si>
  <si>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</si>
  <si>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</si>
  <si>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</si>
  <si>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</si>
  <si>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</si>
  <si>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</si>
  <si>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</si>
  <si>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</si>
  <si>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</si>
  <si>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</si>
  <si>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</si>
  <si>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</si>
  <si>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</si>
  <si>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</si>
  <si>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</si>
  <si>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</si>
  <si>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</si>
  <si>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</si>
  <si>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</si>
  <si>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</si>
  <si>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</si>
  <si>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</si>
  <si>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</si>
  <si>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</si>
  <si>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</si>
  <si>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</si>
  <si>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</si>
  <si>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</si>
  <si>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</si>
  <si>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</si>
  <si>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</si>
  <si>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</si>
  <si>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</si>
  <si>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</si>
  <si>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</si>
  <si>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</si>
  <si>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</si>
  <si>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</si>
  <si>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</si>
  <si>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</si>
  <si>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</si>
  <si>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</si>
  <si>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</si>
  <si>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</si>
  <si>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</si>
  <si>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</si>
  <si>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</si>
  <si>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</si>
  <si>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</si>
  <si>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</si>
  <si>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</si>
  <si>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</si>
  <si>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</si>
  <si>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</si>
  <si>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</si>
  <si>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</si>
  <si>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</si>
  <si>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</si>
  <si>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</si>
  <si>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</si>
  <si>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</si>
  <si>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</si>
  <si>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</si>
  <si>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</si>
  <si>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</si>
  <si>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</si>
  <si>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</si>
  <si>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</si>
  <si>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</si>
  <si>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</si>
  <si>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</si>
  <si>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</si>
  <si>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</si>
  <si>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</si>
  <si>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</si>
  <si>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</si>
  <si>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</si>
  <si>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</si>
  <si>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</si>
  <si>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</si>
  <si>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</si>
  <si>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</si>
  <si>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</si>
  <si>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</si>
  <si>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</si>
  <si>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</si>
  <si>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</si>
  <si>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</si>
  <si>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</si>
  <si>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</si>
  <si>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</si>
  <si>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</si>
  <si>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</si>
  <si>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</si>
  <si>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</si>
  <si>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</si>
  <si>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</si>
  <si>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</si>
  <si>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</si>
  <si>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</si>
  <si>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</si>
  <si>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</si>
  <si>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</si>
  <si>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</si>
  <si>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</si>
  <si>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</si>
  <si>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</si>
  <si>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</si>
  <si>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</si>
  <si>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</si>
  <si>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</si>
  <si>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</si>
  <si>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</si>
  <si>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</si>
  <si>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</si>
  <si>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</si>
  <si>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</si>
  <si>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</si>
  <si>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</si>
  <si>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</si>
  <si>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</si>
  <si>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</si>
  <si>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</si>
  <si>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</si>
  <si>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</si>
  <si>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</si>
  <si>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</si>
  <si>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</si>
  <si>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</si>
  <si>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</si>
  <si>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</si>
  <si>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</si>
  <si>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</si>
  <si>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</si>
  <si>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</si>
  <si>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</si>
  <si>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</si>
  <si>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</si>
  <si>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</si>
  <si>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</si>
  <si>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</si>
  <si>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</si>
  <si>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</si>
  <si>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</si>
  <si>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</si>
  <si>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</si>
  <si>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</si>
  <si>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</si>
  <si>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</si>
  <si>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</si>
  <si>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</si>
  <si>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</si>
  <si>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</si>
  <si>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</si>
  <si>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</si>
  <si>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</si>
  <si>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</si>
  <si>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</si>
  <si>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</si>
  <si>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</si>
  <si>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</si>
  <si>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</si>
  <si>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</si>
  <si>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</si>
  <si>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</si>
  <si>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</si>
  <si>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</si>
  <si>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</si>
  <si>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</si>
  <si>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</si>
  <si>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</si>
  <si>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</si>
  <si>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</si>
  <si>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</si>
  <si>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</si>
  <si>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</si>
  <si>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</si>
  <si>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</si>
  <si>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</si>
  <si>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</si>
  <si>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</si>
  <si>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</si>
  <si>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</si>
  <si>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</si>
  <si>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</si>
  <si>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</si>
  <si>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</si>
  <si>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</si>
  <si>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</si>
  <si>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</si>
  <si>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</si>
  <si>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</si>
  <si>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</si>
  <si>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</si>
  <si>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</si>
  <si>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</si>
  <si>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</si>
  <si>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</si>
  <si>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</si>
  <si>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</si>
  <si>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</si>
  <si>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</si>
  <si>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</si>
  <si>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</si>
  <si>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</si>
  <si>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</si>
  <si>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</si>
  <si>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</si>
  <si>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</si>
  <si>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</si>
  <si>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</si>
  <si>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</si>
  <si>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</si>
  <si>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</si>
  <si>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</si>
  <si>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</si>
  <si>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</si>
  <si>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</si>
  <si>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</si>
  <si>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</si>
  <si>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</si>
  <si>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</si>
  <si>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</si>
  <si>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</si>
  <si>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</si>
  <si>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</si>
  <si>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</si>
  <si>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</si>
  <si>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</si>
  <si>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</si>
  <si>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</si>
  <si>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</si>
  <si>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</si>
  <si>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</si>
  <si>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</si>
  <si>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</si>
  <si>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</si>
  <si>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</si>
  <si>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</si>
  <si>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</si>
  <si>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</si>
  <si>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</si>
  <si>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</si>
  <si>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</si>
  <si>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</si>
  <si>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</si>
  <si>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</si>
  <si>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</si>
  <si>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</si>
  <si>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</si>
  <si>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</si>
  <si>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</si>
  <si>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</si>
  <si>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</si>
  <si>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</si>
  <si>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</si>
  <si>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</si>
  <si>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</si>
  <si>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</si>
  <si>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</si>
  <si>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</si>
  <si>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</si>
  <si>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</si>
  <si>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</si>
  <si>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</si>
  <si>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</si>
  <si>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</si>
  <si>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</si>
  <si>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</si>
  <si>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</si>
  <si>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</si>
  <si>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</si>
  <si>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</si>
  <si>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</si>
  <si>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</si>
  <si>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</si>
  <si>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</si>
  <si>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</si>
  <si>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</si>
  <si>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</si>
  <si>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</si>
  <si>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</si>
  <si>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</si>
  <si>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</si>
  <si>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</si>
  <si>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</si>
  <si>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</si>
  <si>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</si>
  <si>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</si>
  <si>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</si>
  <si>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</si>
  <si>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</si>
  <si>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</si>
  <si>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</si>
  <si>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</si>
  <si>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</si>
  <si>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</si>
  <si>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</si>
  <si>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</si>
  <si>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</si>
  <si>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</si>
  <si>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</si>
  <si>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</si>
  <si>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</si>
  <si>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</si>
  <si>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</si>
  <si>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</si>
  <si>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</si>
  <si>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</si>
  <si>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</si>
  <si>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</si>
  <si>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</si>
  <si>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</si>
  <si>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</si>
  <si>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</si>
  <si>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</si>
  <si>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</si>
  <si>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</si>
  <si>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</si>
  <si>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</si>
  <si>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</si>
  <si>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</si>
  <si>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</si>
  <si>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</si>
  <si>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</si>
  <si>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</si>
  <si>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</si>
  <si>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</si>
  <si>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</si>
  <si>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</si>
  <si>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</si>
  <si>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</si>
  <si>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</si>
  <si>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</si>
  <si>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</si>
  <si>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</si>
  <si>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</si>
  <si>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</si>
  <si>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</si>
  <si>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</si>
  <si>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</si>
  <si>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</si>
  <si>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</si>
  <si>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</si>
  <si>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</si>
  <si>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</si>
  <si>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</si>
  <si>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</si>
  <si>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</si>
  <si>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</si>
  <si>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</si>
  <si>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</si>
  <si>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</si>
  <si>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</si>
  <si>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</si>
  <si>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</si>
  <si>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</si>
  <si>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</si>
  <si>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</si>
  <si>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</si>
  <si>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</si>
  <si>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</si>
  <si>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</si>
  <si>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</si>
  <si>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</si>
  <si>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</si>
  <si>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</si>
  <si>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</si>
  <si>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</si>
  <si>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</si>
  <si>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</si>
  <si>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</si>
  <si>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</si>
  <si>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</si>
  <si>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</si>
  <si>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</si>
  <si>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</si>
  <si>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</si>
  <si>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</si>
  <si>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</si>
  <si>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</si>
  <si>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</si>
  <si>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</si>
  <si>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</si>
  <si>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</si>
  <si>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</si>
  <si>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</si>
  <si>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</si>
  <si>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</si>
  <si>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</si>
  <si>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</si>
  <si>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</si>
  <si>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</si>
  <si>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</si>
  <si>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</si>
  <si>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</si>
  <si>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</si>
  <si>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</si>
  <si>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</si>
  <si>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</si>
  <si>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</si>
  <si>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</si>
  <si>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</si>
  <si>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</si>
  <si>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</si>
  <si>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</si>
  <si>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</si>
  <si>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</si>
  <si>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</si>
  <si>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</si>
  <si>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</si>
  <si>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</si>
  <si>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</si>
  <si>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</si>
  <si>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</si>
  <si>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</si>
  <si>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</si>
  <si>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</si>
  <si>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</si>
  <si>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</si>
  <si>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</si>
  <si>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</si>
  <si>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</si>
  <si>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</si>
  <si>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</si>
  <si>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</si>
  <si>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</si>
  <si>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</si>
  <si>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</si>
  <si>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</si>
  <si>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</si>
  <si>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</si>
  <si>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</si>
  <si>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</si>
  <si>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</si>
  <si>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</si>
  <si>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</si>
  <si>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</si>
  <si>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</si>
  <si>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</si>
  <si>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</si>
  <si>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</si>
  <si>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</si>
  <si>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</si>
  <si>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</si>
  <si>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</si>
  <si>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</si>
  <si>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</si>
  <si>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</si>
  <si>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</si>
  <si>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</si>
  <si>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</si>
  <si>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</si>
  <si>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</si>
  <si>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</si>
  <si>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</si>
  <si>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</si>
  <si>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</si>
  <si>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</si>
  <si>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</si>
  <si>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</si>
  <si>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</si>
  <si>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</si>
  <si>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</si>
  <si>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</si>
  <si>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</si>
  <si>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</si>
  <si>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</si>
  <si>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</si>
  <si>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</si>
  <si>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</si>
  <si>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</si>
  <si>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</si>
  <si>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</si>
  <si>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</si>
  <si>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</si>
  <si>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</si>
  <si>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</si>
  <si>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</si>
  <si>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</si>
  <si>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</si>
  <si>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</si>
  <si>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</si>
  <si>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</si>
  <si>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</si>
  <si>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</si>
  <si>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</si>
  <si>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</si>
  <si>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</si>
  <si>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</si>
  <si>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</si>
  <si>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</si>
  <si>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</si>
  <si>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</si>
  <si>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</si>
  <si>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</si>
  <si>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</si>
  <si>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</si>
  <si>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</si>
  <si>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</si>
  <si>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</si>
  <si>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</si>
  <si>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</si>
  <si>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</si>
  <si>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</si>
  <si>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</si>
  <si>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</si>
  <si>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</si>
  <si>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</si>
  <si>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</si>
  <si>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</si>
  <si>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</si>
  <si>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</si>
  <si>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</si>
  <si>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</si>
  <si>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</si>
  <si>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</si>
  <si>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</si>
  <si>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</si>
  <si>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</si>
  <si>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</si>
  <si>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</si>
  <si>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</si>
  <si>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</si>
  <si>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</si>
  <si>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</si>
  <si>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</si>
  <si>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</si>
  <si>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</si>
  <si>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</si>
  <si>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</si>
  <si>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</si>
  <si>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</si>
  <si>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</si>
  <si>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</si>
  <si>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</si>
  <si>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</si>
  <si>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</si>
  <si>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</si>
  <si>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</si>
  <si>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</si>
  <si>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</si>
  <si>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</si>
  <si>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</si>
  <si>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</si>
  <si>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</si>
  <si>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</si>
  <si>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</si>
  <si>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</si>
  <si>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</si>
  <si>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</si>
  <si>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</si>
  <si>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</si>
  <si>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</si>
  <si>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</si>
  <si>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</si>
  <si>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</si>
  <si>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</si>
  <si>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</si>
  <si>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</si>
  <si>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</si>
  <si>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</si>
  <si>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</si>
  <si>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</si>
  <si>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</si>
  <si>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</si>
  <si>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</si>
  <si>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</si>
  <si>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</si>
  <si>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</si>
  <si>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</si>
  <si>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</si>
  <si>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</si>
  <si>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</si>
  <si>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</si>
  <si>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</si>
  <si>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</si>
  <si>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</si>
  <si>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</si>
  <si>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</si>
  <si>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</si>
  <si>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</si>
  <si>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</si>
  <si>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</si>
  <si>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</si>
  <si>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</si>
  <si>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</si>
  <si>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</si>
  <si>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</si>
  <si>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</si>
  <si>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</si>
  <si>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</si>
  <si>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</si>
  <si>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</si>
  <si>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</si>
  <si>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</si>
  <si>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</si>
  <si>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</si>
  <si>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</si>
  <si>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</si>
  <si>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</si>
  <si>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</si>
  <si>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</si>
  <si>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</si>
  <si>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</si>
  <si>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</si>
  <si>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</si>
  <si>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</si>
  <si>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</si>
  <si>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</si>
  <si>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</si>
  <si>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</si>
  <si>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</si>
  <si>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</si>
  <si>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</si>
  <si>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</si>
  <si>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</si>
  <si>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</si>
  <si>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</si>
  <si>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</si>
  <si>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</si>
  <si>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</si>
  <si>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</si>
  <si>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</si>
  <si>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</si>
  <si>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</si>
  <si>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</si>
  <si>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</si>
  <si>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</si>
  <si>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</si>
  <si>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</si>
  <si>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</si>
  <si>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</si>
  <si>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</si>
  <si>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</si>
  <si>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</si>
  <si>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</si>
  <si>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</si>
  <si>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</si>
  <si>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</si>
  <si>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</si>
  <si>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</si>
  <si>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</si>
  <si>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</si>
  <si>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</si>
  <si>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</si>
  <si>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</si>
  <si>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</si>
  <si>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</si>
  <si>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</si>
  <si>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</si>
  <si>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</si>
  <si>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</si>
  <si>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</si>
  <si>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</si>
  <si>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</si>
  <si>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</si>
  <si>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</si>
  <si>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</si>
  <si>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</si>
  <si>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</si>
  <si>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</si>
  <si>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</si>
  <si>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</si>
  <si>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</si>
  <si>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</si>
  <si>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</si>
  <si>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</si>
  <si>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</si>
  <si>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</si>
  <si>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</si>
  <si>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</si>
  <si>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</si>
  <si>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</si>
  <si>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</si>
  <si>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</si>
  <si>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</si>
  <si>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</si>
  <si>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</si>
  <si>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</si>
  <si>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</si>
  <si>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</si>
  <si>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</si>
  <si>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</si>
  <si>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</si>
  <si>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</si>
  <si>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</si>
  <si>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</si>
  <si>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</si>
  <si>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</si>
  <si>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</si>
  <si>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</si>
  <si>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</si>
  <si>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</si>
  <si>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</si>
  <si>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</si>
  <si>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</si>
  <si>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</si>
  <si>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</si>
  <si>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</si>
  <si>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</si>
  <si>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</si>
  <si>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</si>
  <si>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</si>
  <si>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</si>
  <si>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</si>
  <si>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</si>
  <si>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</si>
  <si>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</si>
  <si>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</si>
  <si>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</si>
  <si>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</si>
  <si>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</si>
  <si>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</si>
  <si>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</si>
  <si>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</si>
  <si>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</si>
  <si>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</si>
  <si>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</si>
  <si>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</si>
  <si>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</si>
  <si>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</si>
  <si>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</si>
  <si>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</si>
  <si>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</si>
  <si>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</si>
  <si>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</si>
  <si>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</si>
  <si>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</si>
  <si>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</si>
  <si>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</si>
  <si>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</si>
  <si>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</si>
  <si>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</si>
  <si>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</si>
  <si>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</si>
  <si>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</si>
  <si>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</si>
  <si>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</si>
  <si>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</si>
  <si>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</si>
  <si>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</si>
  <si>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</si>
  <si>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</si>
  <si>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</si>
  <si>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</si>
  <si>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</si>
  <si>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</si>
  <si>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</si>
  <si>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</si>
  <si>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</si>
  <si>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</si>
  <si>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</si>
  <si>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</si>
  <si>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</si>
  <si>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</si>
  <si>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</si>
  <si>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</si>
  <si>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</si>
  <si>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</si>
  <si>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</si>
  <si>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</si>
  <si>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</si>
  <si>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</si>
  <si>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</si>
  <si>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</si>
  <si>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</si>
  <si>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</si>
  <si>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</si>
  <si>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</si>
  <si>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</si>
  <si>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</si>
  <si>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</si>
  <si>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</si>
  <si>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</si>
  <si>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</si>
  <si>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</si>
  <si>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</si>
  <si>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</si>
  <si>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</si>
  <si>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</si>
  <si>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</si>
  <si>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</si>
  <si>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</si>
  <si>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</si>
  <si>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</si>
  <si>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</si>
  <si>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</si>
  <si>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</si>
  <si>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</si>
  <si>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</si>
  <si>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</si>
  <si>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</si>
  <si>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</si>
  <si>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</si>
  <si>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</si>
  <si>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</si>
  <si>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</si>
  <si>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</si>
  <si>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</si>
  <si>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</si>
  <si>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</si>
  <si>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</si>
  <si>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</si>
  <si>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</si>
  <si>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</si>
  <si>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</si>
  <si>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</si>
  <si>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</si>
  <si>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</si>
  <si>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</si>
  <si>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</si>
  <si>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</si>
  <si>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</si>
  <si>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</si>
  <si>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</si>
  <si>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</si>
  <si>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</si>
  <si>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</si>
  <si>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</si>
  <si>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</si>
  <si>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</si>
  <si>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</si>
  <si>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</si>
  <si>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</si>
  <si>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</si>
  <si>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</si>
  <si>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</si>
  <si>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</si>
  <si>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</si>
  <si>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</si>
  <si>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</si>
  <si>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</si>
  <si>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</si>
  <si>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</si>
  <si>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</si>
  <si>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</si>
  <si>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</si>
  <si>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</si>
  <si>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</si>
  <si>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</si>
  <si>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</si>
  <si>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</si>
  <si>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</si>
  <si>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</si>
  <si>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</si>
  <si>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</si>
  <si>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</si>
  <si>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</si>
  <si>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</si>
  <si>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</si>
  <si>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</si>
  <si>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</si>
  <si>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</si>
  <si>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</si>
  <si>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</si>
  <si>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</si>
  <si>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</si>
  <si>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</si>
  <si>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</si>
  <si>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</si>
  <si>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</si>
  <si>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</si>
  <si>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</si>
  <si>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</si>
  <si>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</si>
  <si>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</si>
  <si>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</si>
  <si>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</si>
  <si>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</si>
  <si>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</si>
  <si>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</si>
  <si>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</si>
  <si>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</si>
  <si>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</si>
  <si>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</si>
  <si>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</si>
  <si>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</si>
  <si>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</si>
  <si>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</si>
  <si>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</si>
  <si>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</si>
  <si>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</si>
  <si>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</si>
  <si>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</si>
  <si>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</si>
  <si>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</si>
  <si>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</si>
  <si>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</si>
  <si>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</si>
  <si>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</si>
  <si>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</si>
  <si>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</si>
  <si>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</si>
  <si>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</si>
  <si>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</si>
  <si>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</si>
  <si>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</si>
  <si>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</si>
  <si>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</si>
  <si>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</si>
  <si>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</si>
  <si>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</si>
  <si>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</si>
  <si>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</si>
  <si>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</si>
  <si>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</si>
  <si>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</si>
  <si>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</si>
  <si>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</si>
  <si>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</si>
  <si>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</si>
  <si>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</si>
  <si>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</si>
  <si>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</si>
  <si>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</si>
  <si>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</si>
  <si>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</si>
  <si>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</si>
  <si>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</si>
  <si>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</si>
  <si>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</si>
  <si>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</si>
  <si>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</si>
  <si>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</si>
  <si>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</si>
  <si>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</si>
  <si>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</si>
  <si>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</si>
  <si>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</si>
  <si>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</si>
  <si>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</si>
  <si>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</si>
  <si>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</si>
  <si>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</si>
  <si>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</si>
  <si>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</si>
  <si>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</si>
  <si>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</si>
  <si>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</si>
  <si>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</si>
  <si>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</si>
  <si>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</si>
  <si>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</si>
  <si>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</si>
  <si>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</si>
  <si>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</si>
  <si>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</si>
  <si>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</si>
  <si>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</si>
  <si>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</si>
  <si>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</si>
  <si>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</si>
  <si>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</si>
  <si>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</si>
  <si>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</si>
  <si>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</si>
  <si>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</si>
  <si>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</si>
  <si>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</si>
  <si>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</si>
  <si>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</si>
  <si>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</si>
  <si>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</si>
  <si>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</si>
  <si>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</si>
  <si>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</si>
  <si>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</si>
  <si>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</si>
  <si>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</si>
  <si>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</si>
  <si>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</si>
  <si>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</si>
  <si>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</si>
  <si>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</si>
  <si>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</si>
  <si>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</si>
  <si>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</si>
  <si>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</si>
  <si>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</si>
  <si>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</si>
  <si>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</si>
  <si>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</si>
  <si>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</si>
  <si>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</si>
  <si>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</si>
  <si>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</si>
  <si>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</si>
  <si>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</si>
  <si>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</si>
  <si>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</si>
  <si>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</si>
  <si>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</si>
  <si>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</si>
  <si>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</si>
  <si>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</si>
  <si>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</si>
  <si>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</si>
  <si>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</si>
  <si>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</si>
  <si>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</si>
  <si>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</si>
  <si>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</si>
  <si>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</si>
  <si>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</si>
  <si>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</si>
  <si>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</si>
  <si>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</si>
  <si>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</si>
  <si>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</si>
  <si>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</si>
  <si>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</si>
  <si>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</si>
  <si>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</si>
  <si>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</si>
  <si>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</si>
  <si>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</si>
  <si>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</si>
  <si>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</si>
  <si>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</si>
  <si>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</si>
  <si>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</si>
  <si>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</si>
  <si>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</si>
  <si>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</si>
  <si>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</si>
  <si>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</si>
  <si>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</si>
  <si>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</si>
  <si>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</si>
  <si>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</si>
  <si>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</si>
  <si>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</si>
  <si>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</si>
  <si>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</si>
  <si>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</si>
  <si>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</si>
  <si>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</si>
  <si>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</si>
  <si>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</si>
  <si>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</si>
  <si>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</si>
  <si>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</si>
  <si>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</si>
  <si>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</si>
  <si>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</si>
  <si>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</si>
  <si>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</si>
  <si>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</si>
  <si>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</si>
  <si>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</si>
  <si>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</si>
  <si>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</si>
  <si>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</si>
  <si>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</si>
  <si>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</si>
  <si>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</si>
  <si>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</si>
  <si>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</si>
  <si>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</si>
  <si>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</si>
  <si>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</si>
  <si>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</si>
  <si>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</si>
  <si>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</si>
  <si>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</si>
  <si>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</si>
  <si>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</si>
  <si>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</si>
  <si>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</si>
  <si>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</si>
  <si>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</si>
  <si>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</si>
  <si>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</si>
  <si>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</si>
  <si>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</si>
  <si>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</si>
  <si>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</si>
  <si>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</si>
  <si>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</si>
  <si>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</si>
  <si>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</si>
  <si>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</si>
  <si>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</si>
  <si>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</si>
  <si>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</si>
  <si>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</si>
  <si>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</si>
  <si>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</si>
  <si>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</si>
  <si>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</si>
  <si>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</si>
  <si>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</si>
  <si>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</si>
  <si>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</si>
  <si>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</si>
  <si>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</si>
  <si>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</si>
  <si>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</si>
  <si>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</si>
  <si>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</si>
  <si>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</si>
  <si>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</si>
  <si>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</si>
  <si>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</si>
  <si>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</si>
  <si>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</si>
  <si>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</si>
  <si>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</si>
  <si>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</si>
  <si>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</si>
  <si>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</si>
  <si>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</si>
  <si>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</si>
  <si>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</si>
  <si>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</si>
  <si>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</si>
  <si>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</si>
  <si>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</si>
  <si>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</si>
  <si>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</si>
  <si>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</si>
  <si>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</si>
  <si>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</si>
  <si>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</si>
  <si>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</si>
  <si>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</si>
  <si>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</si>
  <si>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</si>
  <si>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</si>
  <si>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</si>
  <si>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</si>
  <si>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</si>
  <si>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</si>
  <si>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</si>
  <si>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</si>
  <si>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</si>
  <si>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</si>
  <si>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</si>
  <si>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</si>
  <si>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</si>
  <si>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</si>
  <si>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</si>
  <si>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</si>
  <si>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</si>
  <si>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</si>
  <si>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</si>
  <si>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</si>
  <si>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</si>
  <si>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</si>
  <si>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</si>
  <si>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</si>
  <si>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</si>
  <si>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</si>
  <si>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</si>
  <si>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</si>
  <si>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</si>
  <si>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</si>
  <si>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</si>
  <si>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</si>
  <si>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</si>
  <si>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</si>
  <si>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</si>
  <si>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</si>
  <si>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</si>
  <si>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</si>
  <si>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</si>
  <si>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</si>
  <si>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</si>
  <si>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</si>
  <si>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</si>
  <si>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</si>
  <si>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</si>
  <si>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</si>
  <si>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</si>
  <si>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</si>
  <si>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</si>
  <si>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</si>
  <si>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</si>
  <si>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</si>
  <si>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</si>
  <si>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</si>
  <si>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</si>
  <si>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</si>
  <si>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</si>
  <si>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</si>
  <si>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</si>
  <si>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</si>
  <si>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</si>
  <si>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</si>
  <si>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</si>
  <si>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</si>
  <si>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</si>
  <si>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</si>
  <si>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</si>
  <si>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</si>
  <si>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</si>
  <si>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</si>
  <si>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</si>
  <si>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</si>
  <si>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</si>
  <si>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</si>
  <si>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</si>
  <si>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</si>
  <si>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</si>
  <si>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</si>
  <si>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</si>
  <si>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</si>
  <si>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</si>
  <si>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</si>
  <si>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</si>
  <si>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</si>
  <si>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</si>
  <si>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</si>
  <si>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</si>
  <si>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</si>
  <si>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</si>
  <si>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</si>
  <si>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</si>
  <si>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</si>
  <si>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</si>
  <si>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</si>
  <si>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</si>
  <si>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</si>
  <si>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</si>
  <si>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</si>
  <si>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</si>
  <si>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</si>
  <si>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</si>
  <si>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</si>
  <si>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</si>
  <si>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</si>
  <si>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</si>
  <si>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</si>
  <si>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</si>
  <si>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</si>
  <si>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</si>
  <si>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</si>
  <si>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</si>
  <si>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</si>
  <si>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</si>
  <si>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</si>
  <si>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</si>
  <si>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</si>
  <si>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</si>
  <si>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</si>
  <si>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</si>
  <si>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</si>
  <si>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</si>
  <si>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</si>
  <si>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</si>
  <si>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</si>
  <si>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</si>
  <si>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</si>
  <si>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</si>
  <si>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</si>
  <si>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</si>
  <si>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</si>
  <si>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</si>
  <si>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</si>
  <si>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</si>
  <si>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</si>
  <si>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</si>
  <si>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</si>
  <si>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</si>
  <si>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</si>
  <si>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</si>
  <si>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</si>
  <si>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</si>
  <si>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</si>
  <si>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</si>
  <si>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</si>
  <si>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</si>
  <si>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</si>
  <si>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</si>
  <si>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</si>
  <si>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</si>
  <si>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</si>
  <si>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</si>
  <si>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</si>
  <si>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</si>
  <si>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</si>
  <si>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</si>
  <si>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</si>
  <si>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</si>
  <si>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</si>
  <si>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</si>
  <si>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</si>
  <si>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</si>
  <si>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</si>
  <si>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</si>
  <si>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</si>
  <si>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</si>
  <si>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</si>
  <si>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</si>
  <si>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</si>
  <si>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</si>
  <si>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</si>
  <si>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</si>
  <si>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</si>
  <si>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</si>
  <si>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</si>
  <si>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</si>
  <si>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</si>
  <si>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</si>
  <si>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</si>
  <si>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</si>
  <si>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</si>
  <si>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</si>
  <si>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</si>
  <si>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</si>
  <si>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</si>
  <si>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</si>
  <si>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</si>
  <si>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</si>
  <si>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</si>
  <si>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</si>
  <si>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</si>
  <si>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</si>
  <si>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</si>
  <si>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</si>
  <si>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</si>
  <si>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</si>
  <si>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</si>
  <si>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</si>
  <si>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</si>
  <si>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</si>
  <si>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</si>
  <si>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</si>
  <si>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</si>
  <si>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</si>
  <si>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</si>
  <si>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</si>
  <si>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</si>
  <si>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</si>
  <si>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</si>
  <si>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</si>
  <si>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</si>
  <si>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</si>
  <si>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</si>
  <si>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</si>
  <si>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</si>
  <si>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</si>
  <si>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</si>
  <si>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</si>
  <si>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</si>
  <si>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</si>
  <si>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</si>
  <si>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</si>
  <si>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</si>
  <si>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</si>
  <si>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</si>
  <si>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</si>
  <si>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</si>
  <si>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</si>
  <si>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</si>
  <si>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</si>
  <si>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</si>
  <si>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</si>
  <si>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</si>
  <si>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</si>
  <si>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</si>
  <si>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</si>
  <si>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</si>
  <si>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</si>
  <si>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</si>
  <si>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</si>
  <si>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</si>
  <si>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</si>
  <si>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</si>
  <si>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</si>
  <si>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</si>
  <si>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</si>
  <si>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</si>
  <si>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</si>
  <si>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</si>
  <si>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</si>
  <si>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</si>
  <si>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</si>
  <si>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</si>
  <si>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</si>
  <si>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</si>
  <si>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</si>
  <si>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</si>
  <si>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</si>
  <si>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</si>
  <si>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</si>
  <si>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</si>
  <si>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</si>
  <si>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</si>
  <si>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</si>
  <si>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</si>
  <si>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</si>
  <si>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</si>
  <si>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</si>
  <si>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</si>
  <si>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</si>
  <si>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</si>
  <si>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</si>
  <si>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</si>
  <si>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</si>
  <si>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</si>
  <si>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</si>
  <si>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</si>
  <si>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</si>
  <si>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</si>
  <si>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</si>
  <si>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</si>
  <si>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</si>
  <si>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</si>
  <si>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</si>
  <si>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</si>
  <si>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</si>
  <si>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</si>
  <si>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</si>
  <si>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</si>
  <si>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</si>
  <si>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</si>
  <si>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</si>
  <si>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</si>
  <si>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</si>
  <si>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</si>
  <si>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</si>
  <si>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</si>
  <si>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</si>
  <si>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</si>
  <si>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</si>
  <si>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</si>
  <si>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</si>
  <si>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</si>
  <si>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</si>
  <si>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</si>
  <si>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</si>
  <si>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</si>
  <si>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</si>
  <si>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</si>
  <si>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</si>
  <si>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</si>
  <si>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</si>
  <si>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</si>
  <si>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</si>
  <si>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</si>
  <si>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</si>
  <si>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</si>
  <si>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</si>
  <si>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</si>
  <si>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</si>
  <si>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</si>
  <si>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</si>
  <si>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</si>
  <si>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</si>
  <si>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</si>
  <si>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</si>
  <si>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</si>
  <si>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</si>
  <si>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</si>
  <si>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</si>
  <si>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</si>
  <si>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</si>
  <si>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</si>
  <si>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</si>
  <si>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</si>
  <si>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</si>
  <si>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</si>
  <si>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</si>
  <si>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</si>
  <si>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</si>
  <si>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</si>
  <si>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</si>
  <si>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</si>
  <si>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</si>
  <si>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</si>
  <si>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</si>
  <si>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</si>
  <si>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</si>
  <si>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</si>
  <si>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</si>
  <si>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</si>
  <si>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</si>
  <si>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</si>
  <si>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</si>
  <si>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</si>
  <si>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</si>
  <si>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</si>
  <si>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</si>
  <si>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</si>
  <si>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</si>
  <si>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</si>
  <si>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</si>
  <si>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</si>
  <si>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</si>
  <si>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</si>
  <si>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</si>
  <si>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</si>
  <si>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</si>
  <si>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</si>
  <si>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</si>
  <si>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</si>
  <si>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</si>
  <si>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</si>
  <si>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</si>
  <si>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</si>
  <si>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</si>
  <si>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</si>
  <si>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</si>
  <si>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</si>
  <si>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</si>
  <si>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</si>
  <si>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</si>
  <si>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</si>
  <si>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</si>
  <si>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</si>
  <si>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</si>
  <si>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</si>
  <si>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</si>
  <si>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</si>
  <si>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</si>
  <si>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</si>
  <si>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</si>
  <si>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</si>
  <si>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</si>
  <si>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</si>
  <si>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</si>
  <si>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</si>
  <si>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</si>
  <si>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</si>
  <si>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</si>
  <si>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</si>
  <si>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</si>
  <si>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</si>
  <si>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</si>
  <si>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</si>
  <si>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</si>
  <si>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</si>
  <si>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</si>
  <si>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</si>
  <si>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</si>
  <si>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</si>
  <si>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</si>
  <si>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</si>
  <si>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</si>
  <si>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</si>
  <si>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</si>
  <si>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</si>
  <si>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</si>
  <si>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</si>
  <si>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</si>
  <si>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</si>
  <si>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</si>
  <si>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</si>
  <si>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</si>
  <si>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</si>
  <si>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</si>
  <si>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</si>
  <si>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</si>
  <si>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</si>
  <si>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</si>
  <si>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</si>
  <si>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</si>
  <si>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</si>
  <si>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</si>
  <si>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</si>
  <si>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</si>
  <si>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</si>
  <si>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</si>
  <si>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</si>
  <si>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</si>
  <si>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</si>
  <si>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</si>
  <si>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</si>
  <si>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</si>
  <si>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</si>
  <si>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</si>
  <si>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</si>
  <si>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</si>
  <si>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</si>
  <si>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</si>
  <si>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</si>
  <si>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</si>
  <si>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</si>
  <si>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</si>
  <si>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</si>
  <si>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</si>
  <si>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</si>
  <si>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</si>
  <si>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</si>
  <si>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</si>
  <si>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</si>
  <si>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</si>
  <si>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</si>
  <si>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</si>
  <si>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</si>
  <si>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</si>
  <si>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</si>
  <si>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</si>
  <si>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</si>
  <si>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</si>
  <si>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</si>
  <si>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</si>
  <si>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</si>
  <si>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</si>
  <si>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</si>
  <si>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</si>
  <si>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</si>
  <si>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</si>
  <si>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</si>
  <si>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</si>
  <si>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</si>
  <si>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</si>
  <si>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</si>
  <si>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</si>
  <si>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</si>
  <si>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</si>
  <si>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</si>
  <si>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</si>
  <si>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</si>
  <si>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</si>
  <si>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</si>
  <si>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</si>
  <si>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</si>
  <si>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</si>
  <si>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</si>
  <si>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</si>
  <si>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</si>
  <si>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</si>
  <si>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</si>
  <si>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</si>
  <si>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</si>
  <si>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</si>
  <si>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</si>
  <si>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</si>
  <si>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</si>
  <si>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</si>
  <si>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</si>
  <si>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</si>
  <si>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</si>
  <si>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</si>
  <si>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</si>
  <si>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</si>
  <si>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</si>
  <si>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</si>
  <si>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</si>
  <si>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</si>
  <si>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</si>
  <si>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</si>
  <si>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</si>
  <si>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</si>
  <si>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</si>
  <si>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</si>
  <si>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</si>
  <si>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</si>
  <si>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</si>
  <si>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</si>
  <si>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</si>
  <si>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</si>
  <si>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</si>
  <si>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</si>
  <si>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</si>
  <si>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</si>
  <si>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</si>
  <si>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</si>
  <si>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</si>
  <si>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</si>
  <si>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</si>
  <si>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</si>
  <si>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</si>
  <si>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</si>
  <si>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</si>
  <si>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</si>
  <si>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</si>
  <si>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</si>
  <si>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</si>
  <si>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</si>
  <si>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</si>
  <si>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</si>
  <si>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</si>
  <si>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</si>
  <si>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</si>
  <si>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</si>
  <si>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</si>
  <si>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</si>
  <si>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</si>
  <si>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</si>
  <si>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</si>
  <si>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</si>
  <si>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</si>
  <si>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</si>
  <si>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</si>
  <si>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</si>
  <si>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</si>
  <si>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</si>
  <si>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</si>
  <si>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</si>
  <si>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</si>
  <si>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</si>
  <si>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</si>
  <si>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</si>
  <si>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</si>
  <si>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</si>
  <si>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</si>
  <si>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</si>
  <si>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</si>
  <si>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</si>
  <si>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</si>
  <si>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</si>
  <si>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</si>
  <si>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</si>
  <si>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</si>
  <si>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</si>
  <si>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</si>
  <si>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</si>
  <si>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</si>
  <si>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</si>
  <si>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</si>
  <si>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</si>
  <si>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</si>
  <si>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</si>
  <si>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</si>
  <si>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</si>
  <si>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</si>
  <si>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</si>
  <si>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</si>
  <si>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</si>
  <si>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</si>
  <si>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</si>
  <si>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</si>
  <si>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</si>
  <si>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</si>
  <si>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</si>
  <si>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</si>
  <si>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</si>
  <si>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</si>
  <si>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</si>
  <si>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</si>
  <si>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</si>
  <si>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</si>
  <si>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</si>
  <si>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</si>
  <si>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</si>
  <si>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</si>
  <si>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</si>
  <si>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</si>
  <si>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</si>
  <si>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</si>
  <si>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</si>
  <si>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</si>
  <si>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</si>
  <si>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</si>
  <si>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</si>
  <si>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</si>
  <si>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</si>
  <si>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</si>
  <si>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</si>
  <si>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</si>
  <si>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</si>
  <si>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</si>
  <si>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</si>
  <si>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</si>
  <si>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</si>
  <si>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</si>
  <si>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</si>
  <si>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</si>
  <si>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</si>
  <si>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</si>
  <si>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</si>
  <si>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</si>
  <si>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</si>
  <si>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</si>
  <si>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</si>
  <si>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</si>
  <si>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</si>
  <si>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</si>
  <si>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</si>
  <si>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</si>
  <si>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</si>
  <si>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</si>
  <si>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</si>
  <si>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</si>
  <si>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</si>
  <si>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</si>
  <si>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</si>
  <si>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</si>
  <si>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</si>
  <si>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</si>
  <si>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</si>
  <si>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</si>
  <si>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</si>
  <si>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</si>
  <si>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</si>
  <si>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</si>
  <si>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</si>
  <si>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</si>
  <si>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</si>
  <si>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</si>
  <si>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</si>
  <si>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</si>
  <si>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</si>
  <si>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</si>
  <si>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</si>
  <si>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</si>
  <si>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</si>
  <si>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</si>
  <si>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</si>
  <si>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</si>
  <si>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</si>
  <si>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</si>
  <si>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</si>
  <si>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</si>
  <si>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</si>
  <si>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</si>
  <si>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</si>
  <si>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</si>
  <si>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</si>
  <si>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</si>
  <si>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</si>
  <si>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</si>
  <si>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</si>
  <si>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</si>
  <si>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</si>
  <si>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</si>
  <si>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</si>
  <si>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</si>
  <si>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</si>
  <si>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</si>
  <si>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</si>
  <si>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</si>
  <si>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</si>
  <si>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</si>
  <si>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</si>
  <si>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</si>
  <si>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</si>
  <si>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</si>
  <si>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</si>
  <si>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</si>
  <si>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</si>
  <si>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</si>
  <si>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</si>
  <si>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</si>
  <si>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</si>
  <si>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</si>
  <si>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</si>
  <si>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</si>
  <si>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</si>
  <si>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</si>
  <si>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</si>
  <si>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</si>
  <si>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</si>
  <si>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</si>
  <si>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</si>
  <si>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</si>
  <si>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</si>
  <si>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</si>
  <si>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</si>
  <si>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</si>
  <si>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</si>
  <si>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</si>
  <si>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</si>
  <si>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</si>
  <si>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</si>
  <si>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</si>
  <si>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</si>
  <si>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</si>
  <si>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</si>
  <si>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</si>
  <si>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</si>
  <si>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</si>
  <si>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</si>
  <si>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</si>
  <si>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</si>
  <si>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</si>
  <si>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</si>
  <si>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</si>
  <si>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</si>
  <si>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</si>
  <si>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</si>
  <si>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</si>
  <si>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</si>
  <si>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</si>
  <si>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</si>
  <si>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</si>
  <si>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</si>
  <si>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</si>
  <si>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</si>
  <si>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</si>
  <si>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</si>
  <si>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</si>
  <si>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</si>
  <si>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</si>
  <si>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</si>
  <si>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</si>
  <si>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</si>
  <si>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</si>
  <si>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</si>
  <si>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</si>
  <si>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</si>
  <si>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</si>
  <si>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</si>
  <si>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</si>
  <si>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</si>
  <si>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</si>
  <si>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</si>
  <si>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</si>
  <si>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</si>
  <si>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</si>
  <si>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</si>
  <si>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</si>
  <si>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</si>
  <si>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</si>
  <si>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</si>
  <si>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</si>
  <si>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</si>
  <si>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</si>
  <si>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</si>
  <si>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</si>
  <si>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</si>
  <si>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</si>
  <si>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</si>
  <si>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</si>
  <si>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</si>
  <si>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</si>
  <si>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</si>
  <si>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</si>
  <si>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</si>
  <si>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</si>
  <si>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</si>
  <si>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</si>
  <si>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</si>
  <si>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</si>
  <si>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</si>
  <si>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</si>
  <si>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</si>
  <si>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</si>
  <si>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</si>
  <si>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</si>
  <si>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</si>
  <si>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</si>
  <si>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</si>
  <si>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</si>
  <si>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</si>
  <si>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</si>
  <si>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</si>
  <si>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</si>
  <si>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</si>
  <si>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</si>
  <si>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</si>
  <si>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</si>
  <si>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</si>
  <si>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</si>
  <si>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</si>
  <si>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</si>
  <si>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</si>
  <si>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</si>
  <si>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</si>
  <si>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</si>
  <si>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</si>
  <si>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</si>
  <si>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</si>
  <si>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</si>
  <si>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</si>
  <si>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</si>
  <si>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</si>
  <si>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</si>
  <si>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</si>
  <si>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</si>
  <si>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</si>
  <si>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</si>
  <si>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</si>
  <si>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</si>
  <si>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</si>
  <si>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</si>
  <si>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</si>
  <si>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</si>
  <si>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</si>
  <si>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</si>
  <si>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</si>
  <si>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</si>
  <si>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</si>
  <si>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</si>
  <si>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</si>
  <si>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</si>
  <si>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</si>
  <si>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</si>
  <si>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</si>
  <si>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</si>
  <si>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</si>
  <si>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</si>
  <si>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</si>
  <si>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</si>
  <si>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</si>
  <si>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</si>
  <si>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</si>
  <si>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</si>
  <si>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</si>
  <si>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</si>
  <si>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</si>
  <si>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</si>
  <si>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</si>
  <si>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</si>
  <si>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</si>
  <si>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</si>
  <si>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</si>
  <si>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</si>
  <si>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</si>
  <si>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</si>
  <si>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</si>
  <si>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</si>
  <si>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</si>
  <si>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</si>
  <si>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</si>
  <si>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</si>
  <si>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</si>
  <si>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</si>
  <si>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</si>
  <si>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</si>
  <si>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</si>
  <si>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</si>
  <si>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</si>
  <si>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</si>
  <si>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</si>
  <si>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</si>
  <si>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</si>
  <si>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</si>
  <si>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</si>
  <si>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</si>
  <si>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</si>
  <si>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</si>
  <si>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</si>
  <si>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</si>
  <si>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</si>
  <si>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</si>
  <si>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</si>
  <si>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</si>
  <si>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</si>
  <si>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</si>
  <si>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</si>
  <si>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</si>
  <si>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</si>
  <si>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</si>
  <si>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</si>
  <si>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</si>
  <si>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</si>
  <si>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</si>
  <si>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</si>
  <si>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</si>
  <si>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</si>
  <si>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</si>
  <si>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</si>
  <si>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</si>
  <si>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</si>
  <si>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</si>
  <si>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</si>
  <si>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</si>
  <si>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</si>
  <si>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</si>
  <si>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</si>
  <si>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</si>
  <si>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</si>
  <si>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</si>
  <si>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</si>
  <si>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</si>
  <si>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</si>
  <si>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</si>
  <si>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</si>
  <si>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</si>
  <si>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</si>
  <si>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</si>
  <si>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</si>
  <si>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</si>
  <si>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</si>
  <si>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</si>
  <si>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</si>
  <si>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</si>
  <si>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</si>
  <si>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</si>
  <si>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</si>
  <si>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</si>
  <si>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</si>
  <si>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</si>
  <si>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</si>
  <si>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</si>
  <si>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</si>
  <si>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</si>
  <si>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</si>
  <si>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</si>
  <si>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</si>
  <si>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</si>
  <si>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</si>
  <si>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</si>
  <si>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</si>
  <si>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</si>
  <si>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</si>
  <si>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</si>
  <si>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</si>
  <si>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</si>
  <si>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</si>
  <si>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</si>
  <si>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</si>
  <si>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</si>
  <si>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</si>
  <si>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</si>
  <si>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</si>
  <si>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</si>
  <si>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</si>
  <si>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</si>
  <si>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</si>
  <si>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</si>
  <si>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</si>
  <si>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</si>
  <si>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</si>
  <si>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</si>
  <si>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</si>
  <si>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</si>
  <si>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</si>
  <si>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</si>
  <si>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</si>
  <si>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</si>
  <si>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</si>
  <si>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</si>
  <si>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</si>
  <si>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</si>
  <si>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</si>
  <si>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</si>
  <si>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</si>
  <si>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</si>
  <si>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</si>
  <si>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</si>
  <si>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</si>
  <si>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</si>
  <si>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</si>
  <si>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</si>
  <si>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</si>
  <si>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</si>
  <si>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</si>
  <si>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</si>
  <si>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</si>
  <si>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</si>
  <si>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</si>
  <si>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</si>
  <si>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</si>
  <si>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</si>
  <si>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</si>
  <si>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</si>
  <si>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</si>
  <si>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</si>
  <si>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</si>
  <si>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</si>
  <si>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</si>
  <si>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</si>
  <si>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</si>
  <si>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</si>
  <si>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</si>
  <si>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</si>
  <si>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</si>
  <si>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</si>
  <si>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</si>
  <si>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</si>
  <si>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</si>
  <si>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</si>
  <si>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</si>
  <si>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</si>
  <si>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</si>
  <si>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</si>
  <si>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</si>
  <si>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</si>
  <si>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</si>
  <si>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</si>
  <si>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</si>
  <si>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</si>
  <si>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</si>
  <si>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</si>
  <si>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</si>
  <si>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</si>
  <si>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</si>
  <si>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</si>
  <si>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</si>
  <si>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</si>
  <si>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</si>
  <si>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</si>
  <si>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</si>
  <si>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</si>
  <si>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</si>
  <si>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</si>
  <si>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</si>
  <si>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</si>
  <si>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</si>
  <si>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</si>
  <si>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</si>
  <si>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</si>
  <si>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</si>
  <si>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</si>
  <si>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</si>
  <si>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</si>
  <si>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</si>
  <si>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</si>
  <si>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</si>
  <si>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</si>
  <si>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</si>
  <si>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</si>
  <si>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</si>
  <si>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</si>
  <si>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</si>
  <si>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</si>
  <si>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</si>
  <si>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</si>
  <si>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</si>
  <si>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</si>
  <si>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</si>
  <si>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</si>
  <si>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</si>
  <si>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</si>
  <si>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</si>
  <si>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</si>
  <si>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</si>
  <si>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</si>
  <si>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</si>
  <si>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</si>
  <si>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</si>
  <si>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</si>
  <si>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</si>
  <si>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</si>
  <si>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</si>
  <si>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</si>
  <si>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</si>
  <si>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</si>
  <si>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</si>
  <si>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</si>
  <si>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</si>
  <si>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</si>
  <si>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</si>
  <si>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</si>
  <si>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</si>
  <si>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</si>
  <si>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</si>
  <si>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</si>
  <si>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</si>
  <si>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</si>
  <si>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</si>
  <si>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</si>
  <si>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</si>
  <si>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</si>
  <si>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</si>
  <si>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</si>
  <si>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</si>
  <si>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</si>
  <si>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</si>
  <si>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</si>
  <si>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</si>
  <si>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</si>
  <si>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</si>
  <si>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</si>
  <si>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</si>
  <si>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</si>
  <si>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</si>
  <si>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</si>
  <si>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</si>
  <si>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</si>
  <si>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</si>
  <si>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</si>
  <si>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</si>
  <si>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</si>
  <si>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</si>
  <si>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</si>
  <si>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</si>
  <si>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</si>
  <si>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</si>
  <si>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</si>
  <si>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</si>
  <si>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</si>
  <si>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</si>
  <si>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</si>
  <si>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</si>
  <si>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</si>
  <si>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</si>
  <si>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</si>
  <si>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</si>
  <si>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</si>
  <si>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</si>
  <si>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</si>
  <si>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</si>
  <si>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</si>
  <si>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</si>
  <si>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</si>
  <si>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</si>
  <si>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</si>
  <si>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</si>
  <si>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</si>
  <si>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</si>
  <si>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</si>
  <si>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</si>
  <si>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</si>
  <si>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</si>
  <si>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</si>
  <si>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</si>
  <si>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</si>
  <si>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</si>
  <si>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</si>
  <si>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</si>
  <si>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</si>
  <si>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</si>
  <si>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</si>
  <si>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</si>
  <si>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</si>
  <si>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</si>
  <si>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</si>
  <si>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</si>
  <si>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</si>
  <si>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</si>
  <si>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</si>
  <si>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</si>
  <si>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</si>
  <si>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</si>
  <si>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</si>
  <si>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</si>
  <si>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</si>
  <si>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</si>
  <si>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</si>
  <si>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</si>
  <si>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</si>
  <si>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</si>
  <si>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</si>
  <si>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</si>
  <si>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</si>
  <si>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</si>
  <si>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</si>
  <si>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</si>
  <si>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</si>
  <si>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</si>
  <si>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</si>
  <si>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</si>
  <si>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</si>
  <si>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</si>
  <si>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</si>
  <si>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</si>
  <si>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</si>
  <si>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</si>
  <si>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</si>
  <si>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</si>
  <si>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</si>
  <si>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</si>
  <si>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</si>
  <si>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</si>
  <si>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</si>
  <si>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</si>
  <si>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</si>
  <si>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</si>
  <si>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</si>
  <si>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</si>
  <si>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</si>
  <si>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</si>
  <si>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</si>
  <si>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</si>
  <si>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</si>
  <si>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</si>
  <si>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</si>
  <si>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</si>
  <si>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</si>
  <si>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</si>
  <si>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</si>
  <si>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</si>
  <si>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</si>
  <si>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</si>
  <si>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</si>
  <si>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</si>
  <si>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</si>
  <si>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</si>
  <si>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</si>
  <si>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</si>
  <si>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</si>
  <si>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</si>
  <si>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</si>
  <si>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</si>
  <si>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</si>
  <si>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</si>
  <si>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</si>
  <si>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</si>
  <si>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</si>
  <si>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</si>
  <si>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</si>
  <si>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</si>
  <si>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</si>
  <si>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</si>
  <si>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</si>
  <si>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</si>
  <si>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</si>
  <si>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</si>
  <si>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</si>
  <si>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</si>
  <si>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</si>
  <si>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</si>
  <si>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</si>
  <si>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</si>
  <si>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</si>
  <si>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</si>
  <si>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</si>
  <si>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</si>
  <si>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</si>
  <si>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</si>
  <si>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</si>
  <si>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</si>
  <si>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</si>
  <si>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</si>
  <si>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</si>
  <si>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</si>
  <si>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</si>
  <si>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</si>
  <si>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</si>
  <si>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</si>
  <si>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</si>
  <si>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</si>
  <si>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</si>
  <si>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</si>
  <si>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</si>
  <si>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</si>
  <si>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</si>
  <si>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</si>
  <si>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</si>
  <si>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</si>
  <si>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</si>
  <si>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</si>
  <si>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</si>
  <si>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</si>
  <si>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</si>
  <si>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</si>
  <si>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</si>
  <si>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</si>
  <si>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</si>
  <si>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</si>
  <si>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</si>
  <si>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</si>
  <si>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</si>
  <si>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</si>
  <si>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</si>
  <si>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</si>
  <si>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</si>
  <si>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</si>
  <si>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</si>
  <si>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</si>
  <si>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</si>
  <si>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</si>
  <si>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</si>
  <si>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</si>
  <si>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</si>
  <si>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</si>
  <si>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</si>
  <si>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</si>
  <si>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</si>
  <si>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</si>
  <si>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</si>
  <si>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</si>
  <si>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</si>
  <si>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</si>
  <si>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</si>
  <si>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</si>
  <si>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</si>
  <si>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</si>
  <si>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</si>
  <si>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</si>
  <si>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</si>
  <si>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</si>
  <si>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</si>
  <si>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</si>
  <si>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</si>
  <si>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</si>
  <si>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</si>
  <si>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</si>
  <si>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</si>
  <si>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</si>
  <si>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</si>
  <si>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</si>
  <si>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</si>
  <si>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</si>
  <si>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</si>
  <si>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</si>
  <si>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</si>
  <si>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</si>
  <si>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</si>
  <si>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</si>
  <si>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</si>
  <si>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</si>
  <si>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</si>
  <si>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</si>
  <si>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</si>
  <si>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</si>
  <si>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</si>
  <si>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</si>
  <si>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</si>
  <si>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</si>
  <si>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</si>
  <si>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</si>
  <si>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</si>
  <si>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</si>
  <si>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</si>
  <si>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</si>
  <si>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</si>
  <si>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</si>
  <si>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</si>
  <si>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</si>
  <si>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</si>
  <si>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</si>
  <si>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</si>
  <si>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</si>
  <si>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</si>
  <si>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</si>
  <si>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</si>
  <si>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</si>
  <si>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</si>
  <si>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</si>
  <si>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</si>
  <si>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</si>
  <si>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</si>
  <si>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</si>
  <si>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</si>
  <si>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</si>
  <si>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</si>
  <si>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</si>
  <si>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</si>
  <si>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</si>
  <si>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</si>
  <si>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</si>
  <si>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</si>
  <si>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</si>
  <si>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</si>
  <si>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</si>
  <si>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</si>
  <si>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</si>
  <si>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</si>
  <si>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</si>
  <si>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</si>
  <si>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</si>
  <si>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</si>
  <si>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</si>
  <si>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</si>
  <si>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</si>
  <si>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</si>
  <si>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</si>
  <si>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</si>
  <si>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</si>
  <si>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</si>
  <si>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</si>
  <si>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</si>
  <si>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</si>
  <si>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</si>
  <si>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</si>
  <si>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</si>
  <si>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</si>
  <si>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</si>
  <si>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</si>
  <si>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</si>
  <si>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</si>
  <si>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</si>
  <si>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</si>
  <si>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</si>
  <si>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</si>
  <si>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</si>
  <si>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</si>
  <si>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</si>
  <si>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</si>
  <si>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</si>
  <si>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</si>
  <si>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</si>
  <si>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</si>
  <si>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</si>
  <si>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</si>
  <si>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</si>
  <si>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</si>
  <si>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</si>
  <si>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</si>
  <si>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</si>
  <si>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</si>
  <si>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</si>
  <si>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</si>
  <si>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</si>
  <si>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</si>
  <si>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</si>
  <si>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</si>
  <si>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</si>
  <si>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</si>
  <si>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</si>
  <si>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</si>
  <si>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</si>
  <si>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</si>
  <si>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</si>
  <si>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</si>
  <si>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</si>
  <si>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</si>
  <si>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</si>
  <si>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</si>
  <si>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</si>
  <si>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</si>
  <si>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</si>
  <si>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</si>
  <si>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</si>
  <si>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</si>
  <si>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</si>
  <si>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</si>
  <si>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</si>
  <si>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</si>
  <si>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</si>
  <si>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</si>
  <si>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</si>
  <si>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</si>
  <si>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</si>
  <si>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</si>
  <si>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</si>
  <si>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</si>
  <si>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</si>
  <si>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</si>
  <si>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</si>
  <si>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</si>
  <si>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</si>
  <si>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</si>
  <si>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</si>
  <si>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</si>
  <si>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</si>
  <si>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</si>
  <si>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</si>
  <si>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</si>
  <si>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</si>
  <si>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</si>
  <si>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</si>
  <si>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</si>
  <si>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</si>
  <si>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</si>
  <si>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</si>
  <si>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</si>
  <si>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</si>
  <si>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</si>
  <si>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</si>
  <si>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</si>
  <si>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</si>
  <si>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</si>
  <si>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</si>
  <si>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</si>
  <si>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</si>
  <si>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</si>
  <si>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</si>
  <si>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</si>
  <si>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</si>
  <si>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</si>
  <si>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</si>
  <si>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</si>
  <si>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</si>
  <si>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</si>
  <si>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</si>
  <si>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</si>
  <si>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</si>
  <si>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</si>
  <si>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</si>
  <si>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</si>
  <si>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</si>
  <si>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</si>
  <si>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</si>
  <si>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</si>
  <si>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</si>
  <si>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</si>
  <si>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</si>
  <si>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</si>
  <si>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</si>
  <si>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</si>
  <si>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</si>
  <si>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</si>
  <si>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</si>
  <si>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</si>
  <si>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</si>
  <si>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</si>
  <si>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</si>
  <si>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</si>
  <si>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</si>
  <si>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</si>
  <si>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</si>
  <si>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</si>
  <si>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</si>
  <si>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</si>
  <si>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</si>
  <si>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</si>
  <si>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</si>
  <si>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</si>
  <si>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</si>
  <si>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</si>
  <si>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</si>
  <si>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</si>
  <si>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</si>
  <si>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</si>
  <si>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</si>
  <si>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</si>
  <si>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</si>
  <si>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</si>
  <si>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</si>
  <si>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</si>
  <si>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</si>
  <si>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</si>
  <si>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</si>
  <si>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</si>
  <si>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</si>
  <si>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</si>
  <si>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</si>
  <si>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</si>
  <si>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</si>
  <si>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</si>
  <si>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</si>
  <si>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</si>
  <si>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</si>
  <si>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</si>
  <si>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</si>
  <si>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</si>
  <si>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</si>
  <si>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</si>
  <si>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</si>
  <si>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</si>
  <si>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</si>
  <si>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</si>
  <si>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</si>
  <si>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</si>
  <si>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</si>
  <si>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</si>
  <si>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</si>
  <si>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</si>
  <si>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</si>
  <si>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</si>
  <si>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</si>
  <si>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</si>
  <si>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</si>
  <si>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</si>
  <si>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</si>
  <si>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</si>
  <si>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</si>
  <si>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</si>
  <si>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</si>
  <si>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</si>
  <si>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</si>
  <si>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</si>
  <si>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</si>
  <si>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</si>
  <si>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</si>
  <si>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</si>
  <si>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</si>
  <si>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</si>
  <si>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</si>
  <si>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</si>
  <si>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</si>
  <si>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</si>
  <si>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</si>
  <si>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</si>
  <si>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</si>
  <si>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</si>
  <si>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</si>
  <si>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</si>
  <si>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</si>
  <si>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</si>
  <si>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</si>
  <si>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</si>
  <si>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</si>
  <si>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</si>
  <si>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</si>
  <si>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</si>
  <si>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</si>
  <si>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</si>
  <si>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</si>
  <si>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</si>
  <si>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</si>
  <si>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</si>
  <si>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</si>
  <si>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</si>
  <si>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</si>
  <si>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</si>
  <si>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</si>
  <si>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</si>
  <si>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</si>
  <si>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</si>
  <si>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</si>
  <si>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</si>
  <si>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</si>
  <si>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</si>
  <si>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</si>
  <si>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</si>
  <si>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</si>
  <si>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</si>
  <si>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</si>
  <si>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</si>
  <si>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</si>
  <si>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</si>
  <si>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</si>
  <si>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</si>
  <si>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</si>
  <si>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</si>
  <si>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</si>
  <si>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</si>
  <si>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</si>
  <si>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</si>
  <si>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</si>
  <si>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</si>
  <si>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</si>
  <si>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</si>
  <si>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</si>
  <si>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</si>
  <si>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</si>
  <si>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</si>
  <si>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</si>
  <si>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</si>
  <si>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</si>
  <si>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</si>
  <si>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</si>
  <si>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</si>
  <si>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</si>
  <si>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</si>
  <si>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</si>
  <si>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</si>
  <si>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</si>
  <si>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</si>
  <si>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</si>
  <si>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</si>
  <si>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</si>
  <si>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</si>
  <si>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</si>
  <si>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</si>
  <si>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</si>
  <si>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</si>
  <si>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</si>
  <si>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</si>
  <si>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</si>
  <si>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</si>
  <si>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</si>
  <si>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</si>
  <si>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</si>
  <si>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</si>
  <si>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</si>
  <si>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</si>
  <si>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</si>
  <si>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</si>
  <si>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</si>
  <si>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</si>
  <si>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</si>
  <si>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</si>
  <si>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</si>
  <si>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</si>
  <si>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</si>
  <si>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</si>
  <si>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</si>
  <si>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</si>
  <si>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</si>
  <si>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</si>
  <si>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</si>
  <si>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</si>
  <si>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</si>
  <si>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</si>
  <si>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</si>
  <si>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</si>
  <si>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</si>
  <si>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</si>
  <si>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</si>
  <si>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</si>
  <si>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</si>
  <si>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</si>
  <si>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</si>
  <si>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</si>
  <si>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</si>
  <si>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</si>
  <si>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</si>
  <si>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</si>
  <si>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</si>
  <si>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</si>
  <si>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</si>
  <si>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</si>
  <si>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</si>
  <si>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</si>
  <si>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</si>
  <si>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</si>
  <si>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</si>
  <si>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</si>
  <si>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</si>
  <si>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</si>
  <si>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</si>
  <si>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</si>
  <si>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</si>
  <si>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</si>
  <si>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</si>
  <si>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</si>
  <si>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</si>
  <si>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</si>
  <si>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</si>
  <si>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</si>
  <si>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</si>
  <si>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</si>
  <si>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</si>
  <si>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</si>
  <si>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</si>
  <si>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</si>
  <si>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</si>
  <si>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</si>
  <si>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</si>
  <si>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</si>
  <si>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</si>
  <si>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</si>
  <si>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</si>
  <si>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</si>
  <si>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</si>
  <si>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</si>
  <si>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</si>
  <si>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</si>
  <si>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</si>
  <si>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</si>
  <si>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</si>
  <si>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</si>
  <si>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</si>
  <si>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</si>
  <si>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</si>
  <si>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</si>
  <si>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</si>
  <si>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</si>
  <si>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</si>
  <si>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</si>
  <si>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</si>
  <si>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</si>
  <si>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</si>
  <si>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</si>
  <si>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</si>
  <si>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</si>
  <si>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</si>
  <si>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</si>
  <si>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</si>
  <si>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</si>
  <si>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</si>
  <si>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</si>
  <si>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</si>
  <si>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</si>
  <si>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</si>
  <si>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</si>
  <si>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</si>
  <si>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</si>
  <si>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</si>
  <si>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</si>
  <si>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</si>
  <si>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</si>
  <si>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</si>
  <si>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</si>
  <si>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</si>
  <si>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</si>
  <si>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</si>
  <si>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</si>
  <si>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</si>
  <si>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</si>
  <si>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</si>
  <si>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</si>
  <si>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</si>
  <si>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</si>
  <si>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</si>
  <si>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</si>
  <si>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</si>
  <si>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</si>
  <si>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</si>
  <si>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</si>
  <si>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</si>
  <si>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</si>
  <si>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</si>
  <si>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</si>
  <si>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</si>
  <si>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</si>
  <si>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</si>
  <si>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</si>
  <si>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</si>
  <si>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</si>
  <si>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</si>
  <si>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</si>
  <si>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</si>
  <si>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</si>
  <si>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</si>
  <si>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</si>
  <si>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</si>
  <si>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</si>
  <si>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</si>
  <si>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</si>
  <si>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</si>
  <si>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</si>
  <si>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</si>
  <si>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</si>
  <si>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</si>
  <si>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</si>
  <si>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</si>
  <si>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</si>
  <si>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</si>
  <si>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</si>
  <si>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</si>
  <si>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</si>
  <si>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</si>
  <si>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</si>
  <si>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</si>
  <si>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</si>
  <si>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</si>
  <si>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</si>
  <si>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</si>
  <si>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</si>
  <si>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</si>
  <si>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</si>
  <si>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</si>
  <si>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</si>
  <si>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</si>
  <si>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</si>
  <si>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</si>
  <si>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</si>
  <si>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</si>
  <si>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</si>
  <si>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</si>
  <si>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</si>
  <si>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</si>
  <si>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</si>
  <si>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</si>
  <si>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</si>
  <si>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</si>
  <si>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</si>
  <si>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</si>
  <si>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</si>
  <si>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</si>
  <si>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</si>
  <si>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</si>
  <si>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</si>
  <si>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</si>
  <si>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</si>
  <si>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</si>
  <si>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</si>
  <si>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</si>
  <si>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</si>
  <si>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</si>
  <si>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</si>
  <si>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</si>
  <si>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</si>
  <si>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</si>
  <si>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</si>
  <si>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</si>
  <si>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</si>
  <si>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</si>
  <si>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</si>
  <si>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</si>
  <si>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</si>
  <si>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</si>
  <si>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</si>
  <si>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</si>
  <si>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</si>
  <si>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</si>
  <si>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</si>
  <si>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</si>
  <si>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</si>
  <si>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</si>
  <si>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</si>
  <si>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</si>
  <si>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</si>
  <si>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</si>
  <si>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</si>
  <si>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</si>
  <si>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</si>
  <si>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</si>
  <si>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</si>
  <si>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</si>
  <si>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</si>
  <si>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</si>
  <si>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</si>
  <si>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</si>
  <si>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</si>
  <si>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</si>
  <si>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</si>
  <si>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</si>
  <si>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</si>
  <si>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</si>
  <si>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</si>
  <si>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</si>
  <si>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</si>
  <si>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</si>
  <si>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</si>
  <si>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</si>
  <si>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</si>
  <si>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</si>
  <si>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</si>
  <si>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</si>
  <si>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</si>
  <si>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</si>
  <si>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</si>
  <si>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</si>
  <si>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</si>
  <si>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</si>
  <si>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</si>
  <si>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</si>
  <si>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</si>
  <si>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</si>
  <si>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</si>
  <si>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</si>
  <si>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</si>
  <si>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</si>
  <si>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</si>
  <si>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</si>
  <si>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</si>
  <si>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</si>
  <si>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</si>
  <si>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</si>
  <si>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</si>
  <si>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</si>
  <si>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</si>
  <si>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</si>
  <si>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</si>
  <si>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</si>
  <si>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</si>
  <si>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</si>
  <si>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</si>
  <si>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</si>
  <si>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</si>
  <si>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</si>
  <si>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</si>
  <si>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</si>
  <si>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</si>
  <si>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</si>
  <si>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</si>
  <si>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</si>
  <si>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</si>
  <si>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</si>
  <si>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</si>
  <si>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</si>
  <si>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</si>
  <si>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</si>
  <si>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</si>
  <si>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</si>
  <si>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</si>
  <si>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</si>
  <si>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</si>
  <si>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</si>
  <si>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</si>
  <si>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</si>
  <si>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</si>
  <si>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</si>
  <si>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</si>
  <si>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</si>
  <si>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</si>
  <si>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</si>
  <si>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</si>
  <si>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</si>
  <si>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</si>
  <si>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</si>
  <si>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</si>
  <si>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</si>
  <si>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</si>
  <si>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</si>
  <si>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</si>
  <si>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</si>
  <si>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</si>
  <si>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</si>
  <si>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</si>
  <si>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</si>
  <si>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</si>
  <si>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</si>
  <si>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</si>
  <si>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</si>
  <si>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</si>
  <si>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</si>
  <si>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</si>
  <si>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</si>
  <si>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</si>
  <si>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</si>
  <si>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</si>
  <si>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</si>
  <si>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</si>
  <si>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</si>
  <si>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</si>
  <si>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</si>
  <si>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</si>
  <si>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</si>
  <si>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</si>
  <si>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</si>
  <si>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</si>
  <si>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</si>
  <si>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</si>
  <si>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</si>
  <si>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</si>
  <si>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</si>
  <si>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</si>
  <si>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</si>
  <si>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</si>
  <si>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</si>
  <si>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</si>
  <si>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</si>
  <si>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</si>
  <si>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</si>
  <si>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</si>
  <si>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</si>
  <si>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</si>
  <si>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</si>
  <si>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</si>
  <si>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</si>
  <si>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</si>
  <si>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</si>
  <si>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</si>
  <si>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</si>
  <si>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</si>
  <si>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</si>
  <si>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</si>
  <si>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</si>
  <si>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</si>
  <si>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</si>
  <si>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</si>
  <si>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</si>
  <si>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</si>
  <si>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</si>
  <si>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</si>
  <si>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</si>
  <si>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</si>
  <si>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</si>
  <si>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</si>
  <si>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</si>
  <si>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</si>
  <si>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</si>
  <si>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</si>
  <si>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</si>
  <si>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</si>
  <si>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</si>
  <si>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</si>
  <si>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</si>
  <si>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</si>
  <si>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</si>
  <si>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</si>
  <si>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</si>
  <si>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</si>
  <si>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</si>
  <si>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</si>
  <si>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</si>
  <si>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</si>
  <si>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</si>
  <si>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</si>
  <si>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</si>
  <si>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</si>
  <si>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</si>
  <si>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</si>
  <si>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</si>
  <si>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</si>
  <si>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</si>
  <si>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</si>
  <si>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</si>
  <si>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</si>
  <si>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</si>
  <si>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</si>
  <si>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</si>
  <si>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</si>
  <si>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</si>
  <si>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</si>
  <si>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</si>
  <si>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</si>
  <si>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</si>
  <si>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</si>
  <si>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</si>
  <si>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</si>
  <si>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</si>
  <si>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</si>
  <si>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</si>
  <si>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</si>
  <si>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</si>
  <si>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</si>
  <si>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</si>
  <si>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</si>
  <si>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</si>
  <si>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</si>
  <si>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</si>
  <si>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</si>
  <si>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</si>
  <si>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</si>
  <si>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</si>
  <si>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</si>
  <si>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</si>
  <si>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</si>
  <si>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</si>
  <si>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</si>
  <si>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</si>
  <si>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</si>
  <si>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</si>
  <si>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</si>
  <si>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</si>
  <si>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</si>
  <si>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</si>
  <si>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</si>
  <si>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</si>
  <si>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</si>
  <si>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</si>
  <si>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</si>
  <si>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</si>
  <si>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</si>
  <si>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</si>
  <si>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</si>
  <si>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</si>
  <si>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</si>
  <si>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</si>
  <si>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</si>
  <si>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</si>
  <si>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</si>
  <si>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</si>
  <si>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</si>
  <si>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</si>
  <si>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</si>
  <si>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</si>
  <si>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</si>
  <si>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</si>
  <si>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</si>
  <si>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</si>
  <si>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</si>
  <si>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</si>
  <si>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</si>
  <si>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</si>
  <si>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</si>
  <si>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</si>
  <si>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</si>
  <si>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</si>
  <si>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</si>
  <si>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</si>
  <si>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</si>
  <si>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</si>
  <si>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</si>
  <si>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</si>
  <si>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</si>
  <si>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</si>
  <si>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</si>
  <si>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</si>
  <si>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</si>
  <si>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</si>
  <si>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</si>
  <si>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</si>
  <si>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</si>
  <si>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</si>
  <si>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</si>
  <si>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</si>
  <si>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</si>
  <si>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</si>
  <si>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</si>
  <si>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</si>
  <si>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</si>
  <si>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</si>
  <si>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</si>
  <si>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</si>
  <si>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</si>
  <si>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</si>
  <si>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</si>
  <si>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</si>
  <si>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</si>
  <si>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</si>
  <si>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</si>
  <si>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</si>
  <si>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</si>
  <si>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</si>
  <si>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</si>
  <si>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</si>
  <si>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</si>
  <si>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</si>
  <si>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</si>
  <si>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</si>
  <si>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</si>
  <si>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</si>
  <si>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</si>
  <si>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</si>
  <si>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</si>
  <si>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</si>
  <si>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</si>
  <si>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</si>
  <si>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</si>
  <si>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</si>
  <si>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</si>
  <si>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</si>
  <si>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</si>
  <si>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</si>
  <si>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</si>
  <si>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</si>
  <si>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</si>
  <si>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</si>
  <si>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</si>
  <si>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</si>
  <si>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</si>
  <si>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</si>
  <si>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</si>
  <si>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</si>
  <si>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</si>
  <si>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</si>
  <si>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</si>
  <si>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</si>
  <si>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</si>
  <si>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</si>
  <si>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</si>
  <si>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</si>
  <si>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</si>
  <si>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</si>
  <si>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</si>
  <si>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</si>
  <si>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</si>
  <si>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</si>
  <si>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</si>
  <si>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</si>
  <si>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</si>
  <si>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</si>
  <si>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</si>
  <si>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</si>
  <si>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</si>
  <si>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</si>
  <si>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</si>
  <si>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</si>
  <si>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</si>
  <si>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</si>
  <si>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</si>
  <si>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</si>
  <si>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</si>
  <si>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</si>
  <si>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</si>
  <si>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</si>
  <si>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</si>
  <si>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</si>
  <si>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</si>
  <si>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</si>
  <si>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</si>
  <si>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</si>
  <si>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</si>
  <si>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</si>
  <si>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</si>
  <si>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</si>
  <si>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</si>
  <si>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</si>
  <si>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</si>
  <si>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</si>
  <si>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</si>
  <si>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</si>
  <si>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</si>
  <si>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</si>
  <si>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</si>
  <si>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</si>
  <si>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</si>
  <si>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</si>
  <si>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</si>
  <si>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</si>
  <si>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</si>
  <si>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</si>
  <si>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</si>
  <si>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</si>
  <si>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</si>
  <si>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</si>
  <si>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</si>
  <si>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</si>
  <si>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</si>
  <si>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</si>
  <si>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</si>
  <si>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</si>
  <si>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</si>
  <si>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</si>
  <si>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</si>
  <si>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</si>
  <si>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</si>
  <si>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</si>
  <si>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</si>
  <si>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</si>
  <si>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</si>
  <si>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</si>
  <si>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</si>
  <si>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</si>
  <si>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</si>
  <si>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</si>
  <si>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</si>
  <si>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</si>
  <si>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</si>
  <si>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</si>
  <si>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</si>
  <si>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</si>
  <si>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</si>
  <si>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</si>
  <si>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</si>
  <si>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</si>
  <si>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</si>
  <si>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</si>
  <si>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</si>
  <si>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</si>
  <si>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</si>
  <si>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</si>
  <si>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</si>
  <si>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</si>
  <si>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</si>
  <si>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</si>
  <si>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</si>
  <si>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</si>
  <si>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</si>
  <si>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</si>
  <si>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</si>
  <si>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</si>
  <si>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</si>
  <si>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</si>
  <si>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</si>
  <si>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</si>
  <si>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</si>
  <si>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</si>
  <si>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</si>
  <si>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</si>
  <si>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</si>
  <si>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</si>
  <si>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</si>
  <si>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</si>
  <si>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</si>
  <si>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</si>
  <si>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</si>
  <si>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</si>
  <si>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</si>
  <si>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</si>
  <si>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</si>
  <si>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</si>
  <si>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</si>
  <si>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</si>
  <si>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</si>
  <si>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</si>
  <si>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</si>
  <si>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</si>
  <si>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</si>
  <si>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</si>
  <si>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</si>
  <si>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</si>
  <si>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</si>
  <si>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</si>
  <si>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</si>
  <si>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</si>
  <si>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</si>
  <si>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</si>
  <si>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</si>
  <si>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</si>
  <si>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</si>
  <si>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</si>
  <si>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</si>
  <si>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</si>
  <si>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</si>
  <si>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</si>
  <si>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</si>
  <si>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</si>
  <si>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</si>
  <si>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</si>
  <si>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</si>
  <si>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</si>
  <si>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</si>
  <si>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</si>
  <si>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</si>
  <si>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</si>
  <si>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</si>
  <si>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</si>
  <si>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</si>
  <si>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</si>
  <si>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</si>
  <si>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</si>
  <si>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</si>
  <si>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</si>
  <si>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</si>
  <si>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</si>
  <si>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</si>
  <si>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</si>
  <si>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</si>
  <si>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</si>
  <si>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</si>
  <si>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</si>
  <si>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</si>
  <si>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</si>
  <si>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</si>
  <si>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</si>
  <si>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</si>
  <si>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</si>
  <si>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</si>
  <si>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</si>
  <si>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</si>
  <si>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</si>
  <si>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</si>
  <si>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</si>
  <si>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</si>
  <si>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</si>
  <si>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</si>
  <si>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</si>
  <si>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</si>
  <si>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</si>
  <si>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</si>
  <si>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</si>
  <si>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</si>
  <si>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</si>
  <si>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</si>
  <si>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</si>
  <si>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</si>
  <si>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</si>
  <si>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</si>
  <si>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</si>
  <si>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</si>
  <si>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</si>
  <si>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</si>
  <si>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</si>
  <si>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</si>
  <si>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</si>
  <si>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</si>
  <si>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</si>
  <si>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</si>
  <si>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</si>
  <si>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</si>
  <si>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</si>
  <si>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</si>
  <si>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</si>
  <si>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</si>
  <si>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</si>
  <si>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</si>
  <si>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</si>
  <si>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</si>
  <si>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</si>
  <si>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</si>
  <si>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</si>
  <si>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</si>
  <si>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</si>
  <si>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</si>
  <si>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</si>
  <si>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</si>
  <si>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</si>
  <si>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</si>
  <si>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</si>
  <si>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</si>
  <si>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</si>
  <si>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</si>
  <si>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</si>
  <si>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</si>
  <si>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</si>
  <si>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</si>
  <si>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</si>
  <si>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</si>
  <si>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</si>
  <si>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</si>
  <si>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</si>
  <si>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</si>
  <si>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</si>
  <si>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</si>
  <si>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</si>
  <si>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</si>
  <si>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</si>
  <si>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</si>
  <si>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</si>
  <si>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</si>
  <si>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</si>
  <si>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</si>
  <si>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</si>
  <si>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</si>
  <si>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</si>
  <si>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</si>
  <si>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</si>
  <si>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</si>
  <si>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</si>
  <si>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</si>
  <si>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</si>
  <si>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</si>
  <si>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</si>
  <si>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</si>
  <si>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</si>
  <si>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</si>
  <si>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</si>
  <si>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</si>
  <si>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</si>
  <si>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</si>
  <si>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</si>
  <si>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</si>
  <si>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</si>
  <si>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</si>
  <si>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</si>
  <si>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</si>
  <si>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</si>
  <si>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</si>
  <si>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</si>
  <si>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</si>
  <si>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</si>
  <si>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</si>
  <si>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</si>
  <si>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</si>
  <si>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</si>
  <si>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</si>
  <si>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</si>
  <si>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</si>
  <si>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</si>
  <si>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</si>
  <si>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</si>
  <si>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</si>
  <si>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</si>
  <si>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</si>
  <si>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</si>
  <si>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</si>
  <si>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</si>
  <si>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</si>
  <si>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</si>
  <si>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</si>
  <si>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</si>
  <si>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</si>
  <si>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</si>
  <si>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</si>
  <si>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</si>
  <si>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</si>
  <si>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</si>
  <si>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</si>
  <si>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</si>
  <si>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</si>
  <si>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</si>
  <si>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</si>
  <si>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</si>
  <si>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</si>
  <si>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</si>
  <si>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</si>
  <si>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</si>
  <si>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</si>
  <si>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</si>
  <si>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</si>
  <si>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</si>
  <si>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</si>
  <si>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</si>
  <si>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</si>
  <si>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</si>
  <si>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</si>
  <si>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</si>
  <si>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</si>
  <si>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</si>
  <si>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</si>
  <si>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</si>
  <si>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</si>
  <si>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</si>
  <si>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</si>
  <si>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</si>
  <si>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</si>
  <si>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</si>
  <si>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</si>
  <si>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</si>
  <si>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</si>
  <si>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</si>
  <si>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</si>
  <si>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</si>
  <si>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</si>
  <si>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</si>
  <si>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</si>
  <si>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</si>
  <si>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</si>
  <si>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</si>
  <si>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</si>
  <si>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</si>
  <si>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</si>
  <si>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</si>
  <si>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</si>
  <si>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</si>
  <si>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</si>
  <si>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</si>
  <si>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</si>
  <si>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</si>
  <si>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</si>
  <si>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</si>
  <si>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</si>
  <si>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</si>
  <si>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</si>
  <si>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</si>
  <si>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</si>
  <si>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</si>
  <si>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</si>
  <si>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</si>
  <si>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</si>
  <si>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</si>
  <si>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</si>
  <si>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</si>
  <si>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</si>
  <si>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</si>
  <si>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</si>
  <si>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</si>
  <si>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</si>
  <si>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</si>
  <si>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</si>
  <si>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</si>
  <si>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</si>
  <si>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</si>
  <si>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</si>
  <si>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</si>
  <si>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</si>
  <si>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</si>
  <si>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</si>
  <si>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</si>
  <si>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</si>
  <si>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</si>
  <si>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</si>
  <si>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</si>
  <si>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</si>
  <si>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</si>
  <si>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</si>
  <si>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</si>
  <si>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</si>
  <si>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</si>
  <si>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</si>
  <si>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</si>
  <si>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</si>
  <si>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</si>
  <si>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</si>
  <si>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</si>
  <si>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</si>
  <si>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</si>
  <si>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</si>
  <si>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</si>
  <si>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</si>
  <si>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</si>
  <si>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</si>
  <si>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</si>
  <si>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</si>
  <si>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</si>
  <si>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</si>
  <si>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</si>
  <si>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</si>
  <si>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</si>
  <si>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</si>
  <si>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</si>
  <si>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</si>
  <si>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</si>
  <si>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</si>
  <si>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</si>
  <si>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</si>
  <si>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</si>
  <si>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</si>
  <si>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</si>
  <si>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</si>
  <si>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</si>
  <si>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</si>
  <si>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</si>
  <si>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</si>
  <si>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</si>
  <si>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</si>
  <si>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</si>
  <si>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</si>
  <si>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</si>
  <si>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</si>
  <si>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</si>
  <si>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</si>
  <si>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</si>
  <si>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</si>
  <si>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</si>
  <si>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</si>
  <si>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</si>
  <si>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</si>
  <si>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</si>
  <si>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</si>
  <si>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</si>
  <si>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</si>
  <si>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</si>
  <si>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</si>
  <si>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</si>
  <si>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</si>
  <si>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</si>
  <si>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</si>
  <si>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</si>
  <si>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</si>
  <si>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</si>
  <si>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</si>
  <si>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</si>
  <si>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</si>
  <si>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</si>
  <si>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</si>
  <si>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</si>
  <si>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</si>
  <si>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</si>
  <si>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</si>
  <si>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</si>
  <si>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</si>
  <si>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</si>
  <si>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</si>
  <si>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</si>
  <si>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</si>
  <si>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</si>
  <si>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</si>
  <si>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</si>
  <si>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</si>
  <si>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</si>
  <si>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</si>
  <si>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</si>
  <si>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</si>
  <si>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</si>
  <si>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</si>
  <si>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</si>
  <si>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</si>
  <si>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</si>
  <si>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</si>
  <si>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</si>
  <si>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</si>
  <si>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</si>
  <si>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</si>
  <si>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</si>
  <si>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</si>
  <si>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</si>
  <si>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</si>
  <si>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</si>
  <si>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</si>
  <si>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</si>
  <si>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</si>
  <si>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</si>
  <si>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</si>
  <si>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</si>
  <si>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</si>
  <si>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</si>
  <si>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</si>
  <si>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</si>
  <si>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</si>
  <si>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</si>
  <si>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</si>
  <si>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</si>
  <si>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</si>
  <si>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</si>
  <si>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</si>
  <si>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</si>
  <si>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</si>
  <si>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</si>
  <si>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</si>
  <si>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</si>
  <si>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</si>
  <si>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</si>
  <si>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</si>
  <si>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</si>
  <si>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</si>
  <si>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</si>
  <si>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</si>
  <si>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</si>
  <si>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</si>
  <si>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</si>
  <si>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</si>
  <si>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</si>
  <si>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</si>
  <si>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</si>
  <si>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</si>
  <si>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</si>
  <si>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</si>
  <si>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</si>
  <si>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</si>
  <si>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</si>
  <si>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</si>
  <si>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</si>
  <si>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</si>
  <si>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</si>
  <si>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</si>
  <si>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</si>
  <si>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</si>
  <si>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</si>
  <si>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</si>
  <si>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</si>
  <si>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</si>
  <si>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</si>
  <si>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</si>
  <si>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</si>
  <si>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</si>
  <si>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</si>
  <si>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</si>
  <si>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</si>
  <si>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</si>
  <si>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</si>
  <si>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</si>
  <si>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</si>
  <si>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</si>
  <si>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</si>
  <si>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</si>
  <si>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</si>
  <si>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</si>
  <si>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</si>
  <si>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</si>
  <si>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</si>
  <si>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</si>
  <si>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</si>
  <si>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</si>
  <si>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</si>
  <si>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</si>
  <si>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</si>
  <si>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</si>
  <si>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</si>
  <si>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</si>
  <si>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</si>
  <si>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</si>
  <si>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</si>
  <si>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</si>
  <si>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</si>
  <si>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</si>
  <si>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</si>
  <si>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</si>
  <si>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</si>
  <si>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</si>
  <si>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</si>
  <si>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</si>
  <si>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</si>
  <si>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</si>
  <si>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</si>
  <si>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</si>
  <si>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</si>
  <si>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</si>
  <si>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</si>
  <si>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</si>
  <si>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</si>
  <si>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</si>
  <si>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</si>
  <si>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</si>
  <si>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</si>
  <si>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</si>
  <si>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</si>
  <si>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</si>
  <si>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</si>
  <si>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</si>
  <si>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</si>
  <si>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</si>
  <si>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</si>
  <si>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</si>
  <si>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</si>
  <si>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</si>
  <si>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</si>
  <si>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</si>
  <si>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</si>
  <si>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</si>
  <si>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</si>
  <si>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</si>
  <si>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</si>
  <si>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</si>
  <si>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</si>
  <si>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</si>
  <si>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</si>
  <si>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</si>
  <si>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</si>
  <si>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</si>
  <si>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</si>
  <si>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</si>
  <si>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</si>
  <si>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</si>
  <si>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</si>
  <si>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</si>
  <si>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</si>
  <si>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</si>
  <si>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</si>
  <si>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</si>
  <si>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</si>
  <si>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</si>
  <si>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</si>
  <si>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</si>
  <si>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</si>
  <si>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</si>
  <si>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</si>
  <si>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</si>
  <si>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</si>
  <si>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</si>
  <si>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</si>
  <si>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</si>
  <si>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</si>
  <si>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</si>
  <si>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</si>
  <si>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</si>
  <si>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</si>
  <si>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</si>
  <si>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</si>
  <si>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</si>
  <si>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</si>
  <si>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</si>
  <si>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</si>
  <si>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</si>
  <si>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</si>
  <si>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</si>
  <si>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</si>
  <si>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</si>
  <si>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</si>
  <si>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</si>
  <si>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</si>
  <si>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</si>
  <si>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</si>
  <si>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</si>
  <si>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</si>
  <si>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</si>
  <si>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</si>
  <si>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</si>
  <si>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</si>
  <si>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</si>
  <si>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</si>
  <si>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</si>
  <si>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</si>
  <si>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</si>
  <si>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</si>
  <si>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</si>
  <si>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</si>
  <si>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</si>
  <si>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</si>
  <si>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</si>
  <si>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</si>
  <si>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</si>
  <si>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</si>
  <si>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</si>
  <si>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</si>
  <si>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</si>
  <si>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</si>
  <si>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</si>
  <si>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</si>
  <si>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</si>
  <si>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</si>
  <si>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</si>
  <si>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</si>
  <si>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</si>
  <si>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</si>
  <si>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</si>
  <si>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</si>
  <si>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</si>
  <si>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</si>
  <si>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</si>
  <si>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</si>
  <si>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</si>
  <si>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</si>
  <si>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</si>
  <si>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</si>
  <si>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</si>
  <si>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</si>
  <si>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</si>
  <si>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</si>
  <si>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</si>
  <si>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</si>
  <si>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</si>
  <si>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</si>
  <si>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</si>
  <si>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</si>
  <si>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</si>
  <si>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</si>
  <si>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</si>
  <si>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</si>
  <si>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</si>
  <si>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</si>
  <si>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</si>
  <si>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</si>
  <si>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</si>
  <si>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</si>
  <si>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</si>
  <si>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</si>
  <si>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</si>
  <si>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</si>
  <si>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</si>
  <si>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</si>
  <si>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</si>
  <si>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</si>
  <si>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</si>
  <si>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</si>
  <si>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</si>
  <si>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</si>
  <si>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</si>
  <si>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</si>
  <si>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</si>
  <si>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</si>
  <si>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</si>
  <si>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</si>
  <si>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</si>
  <si>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</si>
  <si>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</si>
  <si>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</si>
  <si>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</si>
  <si>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</si>
  <si>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</si>
  <si>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</si>
  <si>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</si>
  <si>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</si>
  <si>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</si>
  <si>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</si>
  <si>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</si>
  <si>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</si>
  <si>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</si>
  <si>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</si>
  <si>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</si>
  <si>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</si>
  <si>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</si>
  <si>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</si>
  <si>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</si>
  <si>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</si>
  <si>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</si>
  <si>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</si>
  <si>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</si>
  <si>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</si>
  <si>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</si>
  <si>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</si>
  <si>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</si>
  <si>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</si>
  <si>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</si>
  <si>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</si>
  <si>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</si>
  <si>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</si>
  <si>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</si>
  <si>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</si>
  <si>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</si>
  <si>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</si>
  <si>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</si>
  <si>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</si>
  <si>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</si>
  <si>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</si>
  <si>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</si>
  <si>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</si>
  <si>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</si>
  <si>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</si>
  <si>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</si>
  <si>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</si>
  <si>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</si>
  <si>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</si>
  <si>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</si>
  <si>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</si>
  <si>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</si>
  <si>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</si>
  <si>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</si>
  <si>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</si>
  <si>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</si>
  <si>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</si>
  <si>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</si>
  <si>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</si>
  <si>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</si>
  <si>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</si>
  <si>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</si>
  <si>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</si>
  <si>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</si>
  <si>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</si>
  <si>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</si>
  <si>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</si>
  <si>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</si>
  <si>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</si>
  <si>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</si>
  <si>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</si>
  <si>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</si>
  <si>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</si>
  <si>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</si>
  <si>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</si>
  <si>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</si>
  <si>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</si>
  <si>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</si>
  <si>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</si>
  <si>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</si>
  <si>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</si>
  <si>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</si>
  <si>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</si>
  <si>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</si>
  <si>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</si>
  <si>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</si>
  <si>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</si>
  <si>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</si>
  <si>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</si>
  <si>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</si>
  <si>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</si>
  <si>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</si>
  <si>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</si>
  <si>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</si>
  <si>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</si>
  <si>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</si>
  <si>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</si>
  <si>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</si>
  <si>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</si>
  <si>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</si>
  <si>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</si>
  <si>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</si>
  <si>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</si>
  <si>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</si>
  <si>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</si>
  <si>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</si>
  <si>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</si>
  <si>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</si>
  <si>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</si>
  <si>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</si>
  <si>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</si>
  <si>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</si>
  <si>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</si>
  <si>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</si>
  <si>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</si>
  <si>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</si>
  <si>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</si>
  <si>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</si>
  <si>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</si>
  <si>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</si>
  <si>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</si>
  <si>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</si>
  <si>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</si>
  <si>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</si>
  <si>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</si>
  <si>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</si>
  <si>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</si>
  <si>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</si>
  <si>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</si>
  <si>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</si>
  <si>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</si>
  <si>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</si>
  <si>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</si>
  <si>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</si>
  <si>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</si>
  <si>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</si>
  <si>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</si>
  <si>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</si>
  <si>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</si>
  <si>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</si>
  <si>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</si>
  <si>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</si>
  <si>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</si>
  <si>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</si>
  <si>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</si>
  <si>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</si>
  <si>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</si>
  <si>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</si>
  <si>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</si>
  <si>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</si>
  <si>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</si>
  <si>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</si>
  <si>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</si>
  <si>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</si>
  <si>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</si>
  <si>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</si>
  <si>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</si>
  <si>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</si>
  <si>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</si>
  <si>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</si>
  <si>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</si>
  <si>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</si>
  <si>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</si>
  <si>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</si>
  <si>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</si>
  <si>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</si>
  <si>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</si>
  <si>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</si>
  <si>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</si>
  <si>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</si>
  <si>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</si>
  <si>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</si>
  <si>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</si>
  <si>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</si>
  <si>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</si>
  <si>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</si>
  <si>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</si>
  <si>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</si>
  <si>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</si>
  <si>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</si>
  <si>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</si>
  <si>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</si>
  <si>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</si>
  <si>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</si>
  <si>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</si>
  <si>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</si>
  <si>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</si>
  <si>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</si>
  <si>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</si>
  <si>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</si>
  <si>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</si>
  <si>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</si>
  <si>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</si>
  <si>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</si>
  <si>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</si>
  <si>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</si>
  <si>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</si>
  <si>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</si>
  <si>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</si>
  <si>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</si>
  <si>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</si>
  <si>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</si>
  <si>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</si>
  <si>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</si>
  <si>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</si>
  <si>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</si>
  <si>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</si>
  <si>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</si>
  <si>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</si>
  <si>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</si>
  <si>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</si>
  <si>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</si>
  <si>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</si>
  <si>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</si>
  <si>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</si>
  <si>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</si>
  <si>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</si>
  <si>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</si>
  <si>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</si>
  <si>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</si>
  <si>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</si>
  <si>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</si>
  <si>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</si>
  <si>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</si>
  <si>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</si>
  <si>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</si>
  <si>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</si>
  <si>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</si>
  <si>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</si>
  <si>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</si>
  <si>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</si>
  <si>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</si>
  <si>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</si>
  <si>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</si>
  <si>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</si>
  <si>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</si>
  <si>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</si>
  <si>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</si>
  <si>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</si>
  <si>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</si>
  <si>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</si>
  <si>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</si>
  <si>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</si>
  <si>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</si>
  <si>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</si>
  <si>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</si>
  <si>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</si>
  <si>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</si>
  <si>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</si>
  <si>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</si>
  <si>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</si>
  <si>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</si>
  <si>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</si>
  <si>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</si>
  <si>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</si>
  <si>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</si>
  <si>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</si>
  <si>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</si>
  <si>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</si>
  <si>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</si>
  <si>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</si>
  <si>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</si>
  <si>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</si>
  <si>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</si>
  <si>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</si>
  <si>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</si>
  <si>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</si>
  <si>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</si>
  <si>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</si>
  <si>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</si>
  <si>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</si>
  <si>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</si>
  <si>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</si>
  <si>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</si>
  <si>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</si>
  <si>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</si>
  <si>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</si>
  <si>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</si>
  <si>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</si>
  <si>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</si>
  <si>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</si>
  <si>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</si>
  <si>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</si>
  <si>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</si>
  <si>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</si>
  <si>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</si>
  <si>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</si>
  <si>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</si>
  <si>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</si>
  <si>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</si>
  <si>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</si>
  <si>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</si>
  <si>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</si>
  <si>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</si>
  <si>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</si>
  <si>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</si>
  <si>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</si>
  <si>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</si>
  <si>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</si>
  <si>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</si>
  <si>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</si>
  <si>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</si>
  <si>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</si>
  <si>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</si>
  <si>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</si>
  <si>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</si>
  <si>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</si>
  <si>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</si>
  <si>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</si>
  <si>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</si>
  <si>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</si>
  <si>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</si>
  <si>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</si>
  <si>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</si>
  <si>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</si>
  <si>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</si>
  <si>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</si>
  <si>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</si>
  <si>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</si>
  <si>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</si>
  <si>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</si>
  <si>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</si>
  <si>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</si>
  <si>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</si>
  <si>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</si>
  <si>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</si>
  <si>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</si>
  <si>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</si>
  <si>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</si>
  <si>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</si>
  <si>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</si>
  <si>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</si>
  <si>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</si>
  <si>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</si>
  <si>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</si>
  <si>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</si>
  <si>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</si>
  <si>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</si>
  <si>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</si>
  <si>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</si>
  <si>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</si>
  <si>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</si>
  <si>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</si>
  <si>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</si>
  <si>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</si>
  <si>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</si>
  <si>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</si>
  <si>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</si>
  <si>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</si>
  <si>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</si>
  <si>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</si>
  <si>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</si>
  <si>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</si>
  <si>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</si>
  <si>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</si>
  <si>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</si>
  <si>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</si>
  <si>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</si>
  <si>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</si>
  <si>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</si>
  <si>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</si>
  <si>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</si>
  <si>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</si>
  <si>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</si>
  <si>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</si>
  <si>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</si>
  <si>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</si>
  <si>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</si>
  <si>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</si>
  <si>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</si>
  <si>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</si>
  <si>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</si>
  <si>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</si>
  <si>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</si>
  <si>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</si>
  <si>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</si>
  <si>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</si>
  <si>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</si>
  <si>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</si>
  <si>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</si>
  <si>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</si>
  <si>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</si>
  <si>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</si>
  <si>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</si>
  <si>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</si>
  <si>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</si>
  <si>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</si>
  <si>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</si>
  <si>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</si>
  <si>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</si>
  <si>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</si>
  <si>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</si>
  <si>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</si>
  <si>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</si>
  <si>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</si>
  <si>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</si>
  <si>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</si>
  <si>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</si>
  <si>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</si>
  <si>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</si>
  <si>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</si>
  <si>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</si>
  <si>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</si>
  <si>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</si>
  <si>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</si>
  <si>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</si>
  <si>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</si>
  <si>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</si>
  <si>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</si>
  <si>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</si>
  <si>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</si>
  <si>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</si>
  <si>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</si>
  <si>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</si>
  <si>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</si>
  <si>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</si>
  <si>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</si>
  <si>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</si>
  <si>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</si>
  <si>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</si>
  <si>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</si>
  <si>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</si>
  <si>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</si>
  <si>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</si>
  <si>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</si>
  <si>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</si>
  <si>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</si>
  <si>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</si>
  <si>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</si>
  <si>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</si>
  <si>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</si>
  <si>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</si>
  <si>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</si>
  <si>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</si>
  <si>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</si>
  <si>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</si>
  <si>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</si>
  <si>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</si>
  <si>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</si>
  <si>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</si>
  <si>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</si>
  <si>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</si>
  <si>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</si>
  <si>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</si>
  <si>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</si>
  <si>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</si>
  <si>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</si>
  <si>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</si>
  <si>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</si>
  <si>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</si>
  <si>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</si>
  <si>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</si>
  <si>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</si>
  <si>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</si>
  <si>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</si>
  <si>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</si>
  <si>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</si>
  <si>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</si>
  <si>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</si>
  <si>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</si>
  <si>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</si>
  <si>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</si>
  <si>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</si>
  <si>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</si>
  <si>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</si>
  <si>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</si>
  <si>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</si>
  <si>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</si>
  <si>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</si>
  <si>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</si>
  <si>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</si>
  <si>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</si>
  <si>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</si>
  <si>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</si>
  <si>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</si>
  <si>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</si>
  <si>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</si>
  <si>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</si>
  <si>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</si>
  <si>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</si>
  <si>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</si>
  <si>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</si>
  <si>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</si>
  <si>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</si>
  <si>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</si>
  <si>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</si>
  <si>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</si>
  <si>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</si>
  <si>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</si>
  <si>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</si>
  <si>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</si>
  <si>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</si>
  <si>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</si>
  <si>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</si>
  <si>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</si>
  <si>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</si>
  <si>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</si>
  <si>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</si>
  <si>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</si>
  <si>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</si>
  <si>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</si>
  <si>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</si>
  <si>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</si>
  <si>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</si>
  <si>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</si>
  <si>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</si>
  <si>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</si>
  <si>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</si>
  <si>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</si>
  <si>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</si>
  <si>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</si>
  <si>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</si>
  <si>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</si>
  <si>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</si>
  <si>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</si>
  <si>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</si>
  <si>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</si>
  <si>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</si>
  <si>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</si>
  <si>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</si>
  <si>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</si>
  <si>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</si>
  <si>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</si>
  <si>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</si>
  <si>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</si>
  <si>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</si>
  <si>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</si>
  <si>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</si>
  <si>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</si>
  <si>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</si>
  <si>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</si>
  <si>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</si>
  <si>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</si>
  <si>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</si>
  <si>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</si>
  <si>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</si>
  <si>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</si>
  <si>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</si>
  <si>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</si>
  <si>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</si>
  <si>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</si>
  <si>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</si>
  <si>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</si>
  <si>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</si>
  <si>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</si>
  <si>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</si>
  <si>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</si>
  <si>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</si>
  <si>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</si>
  <si>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</si>
  <si>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</si>
  <si>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</si>
  <si>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</si>
  <si>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</si>
  <si>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</si>
  <si>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</si>
  <si>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</si>
  <si>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</si>
  <si>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</si>
  <si>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</si>
  <si>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</si>
  <si>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</si>
  <si>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</si>
  <si>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</si>
  <si>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</si>
  <si>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</si>
  <si>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</si>
  <si>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</si>
  <si>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</si>
  <si>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</si>
  <si>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</si>
  <si>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</si>
  <si>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</si>
  <si>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</si>
  <si>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</si>
  <si>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</si>
  <si>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</si>
  <si>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</si>
  <si>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</si>
  <si>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</si>
  <si>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</si>
  <si>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</si>
  <si>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</si>
  <si>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</si>
  <si>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</si>
  <si>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</si>
  <si>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</si>
  <si>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</si>
  <si>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</si>
  <si>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</si>
  <si>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</si>
  <si>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</si>
  <si>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</si>
  <si>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</si>
  <si>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</si>
  <si>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</si>
  <si>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</si>
  <si>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</si>
  <si>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</si>
  <si>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</si>
  <si>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</si>
  <si>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</si>
  <si>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</si>
  <si>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</si>
  <si>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</si>
  <si>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</si>
  <si>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</si>
  <si>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</si>
  <si>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</si>
  <si>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</si>
  <si>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</si>
  <si>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</si>
  <si>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</si>
  <si>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</si>
  <si>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</si>
  <si>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</si>
  <si>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</si>
  <si>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</si>
  <si>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</si>
  <si>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</si>
  <si>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</si>
  <si>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</si>
  <si>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</si>
  <si>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</si>
  <si>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</si>
  <si>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</si>
  <si>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</si>
  <si>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</si>
  <si>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</si>
  <si>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</si>
  <si>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</si>
  <si>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</si>
  <si>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</si>
  <si>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</si>
  <si>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</si>
  <si>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</si>
  <si>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</si>
  <si>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</si>
  <si>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</si>
  <si>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</si>
  <si>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</si>
  <si>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</si>
  <si>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</si>
  <si>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</si>
  <si>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</si>
  <si>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</si>
  <si>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</si>
  <si>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</si>
  <si>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</si>
  <si>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</si>
  <si>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</si>
  <si>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</si>
  <si>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</si>
  <si>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</si>
  <si>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</si>
  <si>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</si>
  <si>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</si>
  <si>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</si>
  <si>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</si>
  <si>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</si>
  <si>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</si>
  <si>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</si>
  <si>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</si>
  <si>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</si>
  <si>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</si>
  <si>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</si>
  <si>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</si>
  <si>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</si>
  <si>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</si>
  <si>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</si>
  <si>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</si>
  <si>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</si>
  <si>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</si>
  <si>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</si>
  <si>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</si>
  <si>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</si>
  <si>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</si>
  <si>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</si>
  <si>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</si>
  <si>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</si>
  <si>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</si>
  <si>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</si>
  <si>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</si>
  <si>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</si>
  <si>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</si>
  <si>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</si>
  <si>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</si>
  <si>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</si>
  <si>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</si>
  <si>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</si>
  <si>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</si>
  <si>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</si>
  <si>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</si>
  <si>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</si>
  <si>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</si>
  <si>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</si>
  <si>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</si>
  <si>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</si>
  <si>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</si>
  <si>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</si>
  <si>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</si>
  <si>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</si>
  <si>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</si>
  <si>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</si>
  <si>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</si>
  <si>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</si>
  <si>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</si>
  <si>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</si>
  <si>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</si>
  <si>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</si>
  <si>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</si>
  <si>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</si>
  <si>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</si>
  <si>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</si>
  <si>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</si>
  <si>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</si>
  <si>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</si>
  <si>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</si>
  <si>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</si>
  <si>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</si>
  <si>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</si>
  <si>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</si>
  <si>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</si>
  <si>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</si>
  <si>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</si>
  <si>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</si>
  <si>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</si>
  <si>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</si>
  <si>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</si>
  <si>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</si>
  <si>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</si>
  <si>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</si>
  <si>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</si>
  <si>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</si>
  <si>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</si>
  <si>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</si>
  <si>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</si>
  <si>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</si>
  <si>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</si>
  <si>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</si>
  <si>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</si>
  <si>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</si>
  <si>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</si>
  <si>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</si>
  <si>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</si>
  <si>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</si>
  <si>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</si>
  <si>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</si>
  <si>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</si>
  <si>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</si>
  <si>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</si>
  <si>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</si>
  <si>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</si>
  <si>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</si>
  <si>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</si>
  <si>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</si>
  <si>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</si>
  <si>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</si>
  <si>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</si>
  <si>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</si>
  <si>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</si>
  <si>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</si>
  <si>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</si>
  <si>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</si>
  <si>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</si>
  <si>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</si>
  <si>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</si>
  <si>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</si>
  <si>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</si>
  <si>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</si>
  <si>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</si>
  <si>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</si>
  <si>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</si>
  <si>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</si>
  <si>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</si>
  <si>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</si>
  <si>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</si>
  <si>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</si>
  <si>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</si>
  <si>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</si>
  <si>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</si>
  <si>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</si>
  <si>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</si>
  <si>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</si>
  <si>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</si>
  <si>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</si>
  <si>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</si>
  <si>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</si>
  <si>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</si>
  <si>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</si>
  <si>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</si>
  <si>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</si>
  <si>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</si>
  <si>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</si>
  <si>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</si>
  <si>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</si>
  <si>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</si>
  <si>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</si>
  <si>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</si>
  <si>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</si>
  <si>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</si>
  <si>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</si>
  <si>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</si>
  <si>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</si>
  <si>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</si>
  <si>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</si>
  <si>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</si>
  <si>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</si>
  <si>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</si>
  <si>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</si>
  <si>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</si>
  <si>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</si>
  <si>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</si>
  <si>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</si>
  <si>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</si>
  <si>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</si>
  <si>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</si>
  <si>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</si>
  <si>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</si>
  <si>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</si>
  <si>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</si>
  <si>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</si>
  <si>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</si>
  <si>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</si>
  <si>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</si>
  <si>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</si>
  <si>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</si>
  <si>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</si>
  <si>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</si>
  <si>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</si>
  <si>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</si>
  <si>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</si>
  <si>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</si>
  <si>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</si>
  <si>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</si>
  <si>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</si>
  <si>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</si>
  <si>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</si>
  <si>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</si>
  <si>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</si>
  <si>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</si>
  <si>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</si>
  <si>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</si>
  <si>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</si>
  <si>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</si>
  <si>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</si>
  <si>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</si>
  <si>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</si>
  <si>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</si>
  <si>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</si>
  <si>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</si>
  <si>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</si>
  <si>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</si>
  <si>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</si>
  <si>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</si>
  <si>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</si>
  <si>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</si>
  <si>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</si>
  <si>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</si>
  <si>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</si>
  <si>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</si>
  <si>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</si>
  <si>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</si>
  <si>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</si>
  <si>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</si>
  <si>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</si>
  <si>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</si>
  <si>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</si>
  <si>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</si>
  <si>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</si>
  <si>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</si>
  <si>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</si>
  <si>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</si>
  <si>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</si>
  <si>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</si>
  <si>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</si>
  <si>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</si>
  <si>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</si>
  <si>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</si>
  <si>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</si>
  <si>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</si>
  <si>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</si>
  <si>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</si>
  <si>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</si>
  <si>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</si>
  <si>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</si>
  <si>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</si>
  <si>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</si>
  <si>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</si>
  <si>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</si>
  <si>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</si>
  <si>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</si>
  <si>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</si>
  <si>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</si>
  <si>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</si>
  <si>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</si>
  <si>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</si>
  <si>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</si>
  <si>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</si>
  <si>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</si>
  <si>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</si>
  <si>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</si>
  <si>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</si>
  <si>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</si>
  <si>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</si>
  <si>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</si>
  <si>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</si>
  <si>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</si>
  <si>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</si>
  <si>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</si>
  <si>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</si>
  <si>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</si>
  <si>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</si>
  <si>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</si>
  <si>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</si>
  <si>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</si>
  <si>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</si>
  <si>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</si>
  <si>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</si>
  <si>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</si>
  <si>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</si>
  <si>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</si>
  <si>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</si>
  <si>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</si>
  <si>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</si>
  <si>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</si>
  <si>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</si>
  <si>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</si>
  <si>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</si>
  <si>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</si>
  <si>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</si>
  <si>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</si>
  <si>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</si>
  <si>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</si>
  <si>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</si>
  <si>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</si>
  <si>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</si>
  <si>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</si>
  <si>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</si>
  <si>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</si>
  <si>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</si>
  <si>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</si>
  <si>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</si>
  <si>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</si>
  <si>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</si>
  <si>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</si>
  <si>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</si>
  <si>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</si>
  <si>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</si>
  <si>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</si>
  <si>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</si>
  <si>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</si>
  <si>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</si>
  <si>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</si>
  <si>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</si>
  <si>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</si>
  <si>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</si>
  <si>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</si>
  <si>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</si>
  <si>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</si>
  <si>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</si>
  <si>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</si>
  <si>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</si>
  <si>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</si>
  <si>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</si>
  <si>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</si>
  <si>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</si>
  <si>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</si>
  <si>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</si>
  <si>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</si>
  <si>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</si>
  <si>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</si>
  <si>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</si>
  <si>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</si>
  <si>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</si>
  <si>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</si>
  <si>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</si>
  <si>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</si>
  <si>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</si>
  <si>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</si>
  <si>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</si>
  <si>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</si>
  <si>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</si>
  <si>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</si>
  <si>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</si>
  <si>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</si>
  <si>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</si>
  <si>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</si>
  <si>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</si>
  <si>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</si>
  <si>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</si>
  <si>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</si>
  <si>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</si>
  <si>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</si>
  <si>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</si>
  <si>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</si>
  <si>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</si>
  <si>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</si>
  <si>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</si>
  <si>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</si>
  <si>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</si>
  <si>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</si>
  <si>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</si>
  <si>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</si>
  <si>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</si>
  <si>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</si>
  <si>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</si>
  <si>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</si>
  <si>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</si>
  <si>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</si>
  <si>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</si>
  <si>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</si>
  <si>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</si>
  <si>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</si>
  <si>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</si>
  <si>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</si>
  <si>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</si>
  <si>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</si>
  <si>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</si>
  <si>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</si>
  <si>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</si>
  <si>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</si>
  <si>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</si>
  <si>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</si>
  <si>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</si>
  <si>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</si>
  <si>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</si>
  <si>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</si>
  <si>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</si>
  <si>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</si>
  <si>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</si>
  <si>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</si>
  <si>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</si>
  <si>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</si>
  <si>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</si>
  <si>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</si>
  <si>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</si>
  <si>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</si>
  <si>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</si>
  <si>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</si>
  <si>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</si>
  <si>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</si>
  <si>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</si>
  <si>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</si>
  <si>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</si>
  <si>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</si>
  <si>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</si>
  <si>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</si>
  <si>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</si>
  <si>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</si>
  <si>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</si>
  <si>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</si>
  <si>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</si>
  <si>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</si>
  <si>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</si>
  <si>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</si>
  <si>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</si>
  <si>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</si>
  <si>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</si>
  <si>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</si>
  <si>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</si>
  <si>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</si>
  <si>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</si>
  <si>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</si>
  <si>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</si>
  <si>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</si>
  <si>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</si>
  <si>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</si>
  <si>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</si>
  <si>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</si>
  <si>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</si>
  <si>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</si>
  <si>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</si>
  <si>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</si>
  <si>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</si>
  <si>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</si>
  <si>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</si>
  <si>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</si>
  <si>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</si>
  <si>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</si>
  <si>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</si>
  <si>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</si>
  <si>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</si>
  <si>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</si>
  <si>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</si>
  <si>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</si>
  <si>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</si>
  <si>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</si>
  <si>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</si>
  <si>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</si>
  <si>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</si>
  <si>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</si>
  <si>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</si>
  <si>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</si>
  <si>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</si>
  <si>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</si>
  <si>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</si>
  <si>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</si>
  <si>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</si>
  <si>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</si>
  <si>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</si>
  <si>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</si>
  <si>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</si>
  <si>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</si>
  <si>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</si>
  <si>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</si>
  <si>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</si>
  <si>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</si>
  <si>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</si>
  <si>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</si>
  <si>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</si>
  <si>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</si>
  <si>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</si>
  <si>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</si>
  <si>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</si>
  <si>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</si>
  <si>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</si>
  <si>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</si>
  <si>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</si>
  <si>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</si>
  <si>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</si>
  <si>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</si>
  <si>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</si>
  <si>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</si>
  <si>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</si>
  <si>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</si>
  <si>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</si>
  <si>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</si>
  <si>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</si>
  <si>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</si>
  <si>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</si>
  <si>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</si>
  <si>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</si>
  <si>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</si>
  <si>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</si>
  <si>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</si>
  <si>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</si>
  <si>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</si>
  <si>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</si>
  <si>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</si>
  <si>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</si>
  <si>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</si>
  <si>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</si>
  <si>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</si>
  <si>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</si>
  <si>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</si>
  <si>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</si>
  <si>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</si>
  <si>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</si>
  <si>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</si>
  <si>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</si>
  <si>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</si>
  <si>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</si>
  <si>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</si>
  <si>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</si>
  <si>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</si>
  <si>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</si>
  <si>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</si>
  <si>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</si>
  <si>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</si>
  <si>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</si>
  <si>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</si>
  <si>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</si>
  <si>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</si>
  <si>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</si>
  <si>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</si>
  <si>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</si>
  <si>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</si>
  <si>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</si>
  <si>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</si>
  <si>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</si>
  <si>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</si>
  <si>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</si>
  <si>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</si>
  <si>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</si>
  <si>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</si>
  <si>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</si>
  <si>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</si>
  <si>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</si>
  <si>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</si>
  <si>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</si>
  <si>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</si>
  <si>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</si>
  <si>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</si>
  <si>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</si>
  <si>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</si>
  <si>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</si>
  <si>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</si>
  <si>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</si>
  <si>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</si>
  <si>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</si>
  <si>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</si>
  <si>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</si>
  <si>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</si>
  <si>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</si>
  <si>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</si>
  <si>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</si>
  <si>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</si>
  <si>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</si>
  <si>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</si>
  <si>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</si>
  <si>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</si>
  <si>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</si>
  <si>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</si>
  <si>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</si>
  <si>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</si>
  <si>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</si>
  <si>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</si>
  <si>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</si>
  <si>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</si>
  <si>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</si>
  <si>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</si>
  <si>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</si>
  <si>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</si>
  <si>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</si>
  <si>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</si>
  <si>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</si>
  <si>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</si>
  <si>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</si>
  <si>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</si>
  <si>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</si>
  <si>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</si>
  <si>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</si>
  <si>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</si>
  <si>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</si>
  <si>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</si>
  <si>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</si>
  <si>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</si>
  <si>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</si>
  <si>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</si>
  <si>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</si>
  <si>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</si>
  <si>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</si>
  <si>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</si>
  <si>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</si>
  <si>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</si>
  <si>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</si>
  <si>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</si>
  <si>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</si>
  <si>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</si>
  <si>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</si>
  <si>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</si>
  <si>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</si>
  <si>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</si>
  <si>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</si>
  <si>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</si>
  <si>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</si>
  <si>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</si>
  <si>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</si>
  <si>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</si>
  <si>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</si>
  <si>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</si>
  <si>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</si>
  <si>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</si>
  <si>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</si>
  <si>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</si>
  <si>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</si>
  <si>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</si>
  <si>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</si>
  <si>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</si>
  <si>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</si>
  <si>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</si>
  <si>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</si>
  <si>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</si>
  <si>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</si>
  <si>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</si>
  <si>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</si>
  <si>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</si>
  <si>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</si>
  <si>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</si>
  <si>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</si>
  <si>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</si>
  <si>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</si>
  <si>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</si>
  <si>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</si>
  <si>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</si>
  <si>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</si>
  <si>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</si>
  <si>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</si>
  <si>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</si>
  <si>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</si>
  <si>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</si>
  <si>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</si>
  <si>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</si>
  <si>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</si>
  <si>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</si>
  <si>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</si>
  <si>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</si>
  <si>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</si>
  <si>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</si>
  <si>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</si>
  <si>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</si>
  <si>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</si>
  <si>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</si>
  <si>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</si>
  <si>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</si>
  <si>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</si>
  <si>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</si>
  <si>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</si>
  <si>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</si>
  <si>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</si>
  <si>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</si>
  <si>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</si>
  <si>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</si>
  <si>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</si>
  <si>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</si>
  <si>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</si>
  <si>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</si>
  <si>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</si>
  <si>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</si>
  <si>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</si>
  <si>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</si>
  <si>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</si>
  <si>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</si>
  <si>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</si>
  <si>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</si>
  <si>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</si>
  <si>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</si>
  <si>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</si>
  <si>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</si>
  <si>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</si>
  <si>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</si>
  <si>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</si>
  <si>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</si>
  <si>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</si>
  <si>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</si>
  <si>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</si>
  <si>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</si>
  <si>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</si>
  <si>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</si>
  <si>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</si>
  <si>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</si>
  <si>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</si>
  <si>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</si>
  <si>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</si>
  <si>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</si>
  <si>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</si>
  <si>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</si>
  <si>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</si>
  <si>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</si>
  <si>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</si>
  <si>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</si>
  <si>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</si>
  <si>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</si>
  <si>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</si>
  <si>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</si>
  <si>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</si>
  <si>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</si>
  <si>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</si>
  <si>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</si>
  <si>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</si>
  <si>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</si>
  <si>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</si>
  <si>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</si>
  <si>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</si>
  <si>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</si>
  <si>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</si>
  <si>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</si>
  <si>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</si>
  <si>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</si>
  <si>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</si>
  <si>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</si>
  <si>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</si>
  <si>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</si>
  <si>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</si>
  <si>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</si>
  <si>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</si>
  <si>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</si>
  <si>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</si>
  <si>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</si>
  <si>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</si>
  <si>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</si>
  <si>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</si>
  <si>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</si>
  <si>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</si>
  <si>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</si>
  <si>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</si>
  <si>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</si>
  <si>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</si>
  <si>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</si>
  <si>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</si>
  <si>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</si>
  <si>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</si>
  <si>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</si>
  <si>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</si>
  <si>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</si>
  <si>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</si>
  <si>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</si>
  <si>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</si>
  <si>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</si>
  <si>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</si>
  <si>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</si>
  <si>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</si>
  <si>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</si>
  <si>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</si>
  <si>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</si>
  <si>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</si>
  <si>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</si>
  <si>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</si>
  <si>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</si>
  <si>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</si>
  <si>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</si>
  <si>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</si>
  <si>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</si>
  <si>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</si>
  <si>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</si>
  <si>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</si>
  <si>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</si>
  <si>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</si>
  <si>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</si>
  <si>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</si>
  <si>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</si>
  <si>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</si>
  <si>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</si>
  <si>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</si>
  <si>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</si>
  <si>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</si>
  <si>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</si>
  <si>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</si>
  <si>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</si>
  <si>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</si>
  <si>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</si>
  <si>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</si>
  <si>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</si>
  <si>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</si>
  <si>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</si>
  <si>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</si>
  <si>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</si>
  <si>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</si>
  <si>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</si>
  <si>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</si>
  <si>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</si>
  <si>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</si>
  <si>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</si>
  <si>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</si>
  <si>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</si>
  <si>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</si>
  <si>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</si>
  <si>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</si>
  <si>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</si>
  <si>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</si>
  <si>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</si>
  <si>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</si>
  <si>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</si>
  <si>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</si>
  <si>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</si>
  <si>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</si>
  <si>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</si>
  <si>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</si>
  <si>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</si>
  <si>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</si>
  <si>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</si>
  <si>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</si>
  <si>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</si>
  <si>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</si>
  <si>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</si>
  <si>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</si>
  <si>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</si>
  <si>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</si>
  <si>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</si>
  <si>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</si>
  <si>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</si>
  <si>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</si>
  <si>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</si>
  <si>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</si>
  <si>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</si>
  <si>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</si>
  <si>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</si>
  <si>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</si>
  <si>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</si>
  <si>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</si>
  <si>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</si>
  <si>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</si>
  <si>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</si>
  <si>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</si>
  <si>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</si>
  <si>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</si>
  <si>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</si>
  <si>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</si>
  <si>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</si>
  <si>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</si>
  <si>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</si>
  <si>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</si>
  <si>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</si>
  <si>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</si>
  <si>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</si>
  <si>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</si>
  <si>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</si>
  <si>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</si>
  <si>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</si>
  <si>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</si>
  <si>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</si>
  <si>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</si>
  <si>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</si>
  <si>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</si>
  <si>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</si>
  <si>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</si>
  <si>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</si>
  <si>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</si>
  <si>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</si>
  <si>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</si>
  <si>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</si>
  <si>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</si>
  <si>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</si>
  <si>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</si>
  <si>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</si>
  <si>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</si>
  <si>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</si>
  <si>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</si>
  <si>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</si>
  <si>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</si>
  <si>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</si>
  <si>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</si>
  <si>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</si>
  <si>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</si>
  <si>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</si>
  <si>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</si>
  <si>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</si>
  <si>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</si>
  <si>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</si>
  <si>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</si>
  <si>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</si>
  <si>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</si>
  <si>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</si>
  <si>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</si>
  <si>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</si>
  <si>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</si>
  <si>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</si>
  <si>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</si>
  <si>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</si>
  <si>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</si>
  <si>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</si>
  <si>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</si>
  <si>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</si>
  <si>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</si>
  <si>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</si>
  <si>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</si>
  <si>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</si>
  <si>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</si>
  <si>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</si>
  <si>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</si>
  <si>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</si>
  <si>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</si>
  <si>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</si>
  <si>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</si>
  <si>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</si>
  <si>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</si>
  <si>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</si>
  <si>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</si>
  <si>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</si>
  <si>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</si>
  <si>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</si>
  <si>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</si>
  <si>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</si>
  <si>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</si>
  <si>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</si>
  <si>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</si>
  <si>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</si>
  <si>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</si>
  <si>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</si>
  <si>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</si>
  <si>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</si>
  <si>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</si>
  <si>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</si>
  <si>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</si>
  <si>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</si>
  <si>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</si>
  <si>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</si>
  <si>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</si>
  <si>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</si>
  <si>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</si>
  <si>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</si>
  <si>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</si>
  <si>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</si>
  <si>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</si>
  <si>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</si>
  <si>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</si>
  <si>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</si>
  <si>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</si>
  <si>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</si>
  <si>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</si>
  <si>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</si>
  <si>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</si>
  <si>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</si>
  <si>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</si>
  <si>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</si>
  <si>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</si>
  <si>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</si>
  <si>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</si>
  <si>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</si>
  <si>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</si>
  <si>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</si>
  <si>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</si>
  <si>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</si>
  <si>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</si>
  <si>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</si>
  <si>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</si>
  <si>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</si>
  <si>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</si>
  <si>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</si>
  <si>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</si>
  <si>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</si>
  <si>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</si>
  <si>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</si>
  <si>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</si>
  <si>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</si>
  <si>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</si>
  <si>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</si>
  <si>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</si>
  <si>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</si>
  <si>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</si>
  <si>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</si>
  <si>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</si>
  <si>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</si>
  <si>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</si>
  <si>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</si>
  <si>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</si>
  <si>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</si>
  <si>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</si>
  <si>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</si>
  <si>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</si>
  <si>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</si>
  <si>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</si>
  <si>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</si>
  <si>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</si>
  <si>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</si>
  <si>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</si>
  <si>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</si>
  <si>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</si>
  <si>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</si>
  <si>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</si>
  <si>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</si>
  <si>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</si>
  <si>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</si>
  <si>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</si>
  <si>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</si>
  <si>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</si>
  <si>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</si>
  <si>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</si>
  <si>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</si>
  <si>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</si>
  <si>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</si>
  <si>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</si>
  <si>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</si>
  <si>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</si>
  <si>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</si>
  <si>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</si>
  <si>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</si>
  <si>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</si>
  <si>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</si>
  <si>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</si>
  <si>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</si>
  <si>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</si>
  <si>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</si>
  <si>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</si>
  <si>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</si>
  <si>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</si>
  <si>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</si>
  <si>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</si>
  <si>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</si>
  <si>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</si>
  <si>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</si>
  <si>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</si>
  <si>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</si>
  <si>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</si>
  <si>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</si>
  <si>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</si>
  <si>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</si>
  <si>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</si>
  <si>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</si>
  <si>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</si>
  <si>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</si>
  <si>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</si>
  <si>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</si>
  <si>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</si>
  <si>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</si>
  <si>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</si>
  <si>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</si>
  <si>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</si>
  <si>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</si>
  <si>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</si>
  <si>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</si>
  <si>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</si>
  <si>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</si>
  <si>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</si>
  <si>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</si>
  <si>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</si>
  <si>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</si>
  <si>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</si>
  <si>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</si>
  <si>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</si>
  <si>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</si>
  <si>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</si>
  <si>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</si>
  <si>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</si>
  <si>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</si>
  <si>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</si>
  <si>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</si>
  <si>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</si>
  <si>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</si>
  <si>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</si>
  <si>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</si>
  <si>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</si>
  <si>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</si>
  <si>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</si>
  <si>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</si>
  <si>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</si>
  <si>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</si>
  <si>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</si>
  <si>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</si>
  <si>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</si>
  <si>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</si>
  <si>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</si>
  <si>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</si>
  <si>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</si>
  <si>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</si>
  <si>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</si>
  <si>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</si>
  <si>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</si>
  <si>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</si>
  <si>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</si>
  <si>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</si>
  <si>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</si>
  <si>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</si>
  <si>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</si>
  <si>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</si>
  <si>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</si>
  <si>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</si>
  <si>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</si>
  <si>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</si>
  <si>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</si>
  <si>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</si>
  <si>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</si>
  <si>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</si>
  <si>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</si>
  <si>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</si>
  <si>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</si>
  <si>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</si>
  <si>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</si>
  <si>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</si>
  <si>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</si>
  <si>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</si>
  <si>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</si>
  <si>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</si>
  <si>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</si>
  <si>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</si>
  <si>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</si>
  <si>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</si>
  <si>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</si>
  <si>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</si>
  <si>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</si>
  <si>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</si>
  <si>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</si>
  <si>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</si>
  <si>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</si>
  <si>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</si>
  <si>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</si>
  <si>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</si>
  <si>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</si>
  <si>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</si>
  <si>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</si>
  <si>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</si>
  <si>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</si>
  <si>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</si>
  <si>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</si>
  <si>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</si>
  <si>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</si>
  <si>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</si>
  <si>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</si>
  <si>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</si>
  <si>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</si>
  <si>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</si>
  <si>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</si>
  <si>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</si>
  <si>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</si>
  <si>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</si>
  <si>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</si>
  <si>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</si>
  <si>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</si>
  <si>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</si>
  <si>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</si>
  <si>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</si>
  <si>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</si>
  <si>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</si>
  <si>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</si>
  <si>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</si>
  <si>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</si>
  <si>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</si>
  <si>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</si>
  <si>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</si>
  <si>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</si>
  <si>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</si>
  <si>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</si>
  <si>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</si>
  <si>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</si>
  <si>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</si>
  <si>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</si>
  <si>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</si>
  <si>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</si>
  <si>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</si>
  <si>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</si>
  <si>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</si>
  <si>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</si>
  <si>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</si>
  <si>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</si>
  <si>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</si>
  <si>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</si>
  <si>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</si>
  <si>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</si>
  <si>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</si>
  <si>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</si>
  <si>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</si>
  <si>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</si>
  <si>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</si>
  <si>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</si>
  <si>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</si>
  <si>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</si>
  <si>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</si>
  <si>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</si>
  <si>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</si>
  <si>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</si>
  <si>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</si>
  <si>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</si>
  <si>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</si>
  <si>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</si>
  <si>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</si>
  <si>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</si>
  <si>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</si>
  <si>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</si>
  <si>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</si>
  <si>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</si>
  <si>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</si>
  <si>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</si>
  <si>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</si>
  <si>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</si>
  <si>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</si>
  <si>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</si>
  <si>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</si>
  <si>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</si>
  <si>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</si>
  <si>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</si>
  <si>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</si>
  <si>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</si>
  <si>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</si>
  <si>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</si>
  <si>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</si>
  <si>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</si>
  <si>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</si>
  <si>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</si>
  <si>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</si>
  <si>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</si>
  <si>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</si>
  <si>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</si>
  <si>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</si>
  <si>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</si>
  <si>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</si>
  <si>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</si>
  <si>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</si>
  <si>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</si>
  <si>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</si>
  <si>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</si>
  <si>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</si>
  <si>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</si>
  <si>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</si>
  <si>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</si>
  <si>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</si>
  <si>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</si>
  <si>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</si>
  <si>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</si>
  <si>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</si>
  <si>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</si>
  <si>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</si>
  <si>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</si>
  <si>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</si>
  <si>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</si>
  <si>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</si>
  <si>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</si>
  <si>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</si>
  <si>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</si>
  <si>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</si>
  <si>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</si>
  <si>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</si>
  <si>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</si>
  <si>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</si>
  <si>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</si>
  <si>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</si>
  <si>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</si>
  <si>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</si>
  <si>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</si>
  <si>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</si>
  <si>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</si>
  <si>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</si>
  <si>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</si>
  <si>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</si>
  <si>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</si>
  <si>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</si>
  <si>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</si>
  <si>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</si>
  <si>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</si>
  <si>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</si>
  <si>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</si>
  <si>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</si>
  <si>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</si>
  <si>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</si>
  <si>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</si>
  <si>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</si>
  <si>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</si>
  <si>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</si>
  <si>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</si>
  <si>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</si>
  <si>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</si>
  <si>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</si>
  <si>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</si>
  <si>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</si>
  <si>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</si>
  <si>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</si>
  <si>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</si>
  <si>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</si>
  <si>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</si>
  <si>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</si>
  <si>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</si>
  <si>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</si>
  <si>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</si>
  <si>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</si>
  <si>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</si>
  <si>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</si>
  <si>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</si>
  <si>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</si>
  <si>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</si>
  <si>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</si>
  <si>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</si>
  <si>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</si>
  <si>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</si>
  <si>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</si>
  <si>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</si>
  <si>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</si>
  <si>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</si>
  <si>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</si>
  <si>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</si>
  <si>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</si>
  <si>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</si>
  <si>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</si>
  <si>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</si>
  <si>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</si>
  <si>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</si>
  <si>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</si>
  <si>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</si>
  <si>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</si>
  <si>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</si>
  <si>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</si>
  <si>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</si>
  <si>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</si>
  <si>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</si>
  <si>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</si>
  <si>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</si>
  <si>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</si>
  <si>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</si>
  <si>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</si>
  <si>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</si>
  <si>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</si>
  <si>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</si>
  <si>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</si>
  <si>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</si>
  <si>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</si>
  <si>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</si>
  <si>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</si>
  <si>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</si>
  <si>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</si>
  <si>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</si>
  <si>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</si>
  <si>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</si>
  <si>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</si>
  <si>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</si>
  <si>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</si>
  <si>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</si>
  <si>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</si>
  <si>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</si>
  <si>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</si>
  <si>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</si>
  <si>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</si>
  <si>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</si>
  <si>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</si>
  <si>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</si>
  <si>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</si>
  <si>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</si>
  <si>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</si>
  <si>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</si>
  <si>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</si>
  <si>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</si>
  <si>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</si>
  <si>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</si>
  <si>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</si>
  <si>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</si>
  <si>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</si>
  <si>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</si>
  <si>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</si>
  <si>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</si>
  <si>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</si>
  <si>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</si>
  <si>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</si>
  <si>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</si>
  <si>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</si>
  <si>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</si>
  <si>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</si>
  <si>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</si>
  <si>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</si>
  <si>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</si>
  <si>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</si>
  <si>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</si>
  <si>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</si>
  <si>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</si>
  <si>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</si>
  <si>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</si>
  <si>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</si>
  <si>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</si>
  <si>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</si>
  <si>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</si>
  <si>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</si>
  <si>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</si>
  <si>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</si>
  <si>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</si>
  <si>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</si>
  <si>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</si>
  <si>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</si>
  <si>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</si>
  <si>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</si>
  <si>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</si>
  <si>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</si>
  <si>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</si>
  <si>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</si>
  <si>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</si>
  <si>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</si>
  <si>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</si>
  <si>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</si>
  <si>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</si>
  <si>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</si>
  <si>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</si>
  <si>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</si>
  <si>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</si>
  <si>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</si>
  <si>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</si>
  <si>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</si>
  <si>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</si>
  <si>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</si>
  <si>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</si>
  <si>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</si>
  <si>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</si>
  <si>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</si>
  <si>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</si>
  <si>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</si>
  <si>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</si>
  <si>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</si>
  <si>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</si>
  <si>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</si>
  <si>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</si>
  <si>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</si>
  <si>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</si>
  <si>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</si>
  <si>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</si>
  <si>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</si>
  <si>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</si>
  <si>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</si>
  <si>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</si>
  <si>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</si>
  <si>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</si>
  <si>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</si>
  <si>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</si>
  <si>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</si>
  <si>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</si>
  <si>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</si>
  <si>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</si>
  <si>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</si>
  <si>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</si>
  <si>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</si>
  <si>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</si>
  <si>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</si>
  <si>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</si>
  <si>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</si>
  <si>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</si>
  <si>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</si>
  <si>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</si>
  <si>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</si>
  <si>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</si>
  <si>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</si>
  <si>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</si>
  <si>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</si>
  <si>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</si>
  <si>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</si>
  <si>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</si>
  <si>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</si>
  <si>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</si>
  <si>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</si>
  <si>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</si>
  <si>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</si>
  <si>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</si>
  <si>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</si>
  <si>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</si>
  <si>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</si>
  <si>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</si>
  <si>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</si>
  <si>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</si>
  <si>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</si>
  <si>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</si>
  <si>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</si>
  <si>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</si>
  <si>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</si>
  <si>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</si>
  <si>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</si>
  <si>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</si>
  <si>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</si>
  <si>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</si>
  <si>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</si>
  <si>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</si>
  <si>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</si>
  <si>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</si>
  <si>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</si>
  <si>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</si>
  <si>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</si>
  <si>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</si>
  <si>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</si>
  <si>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</si>
  <si>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</si>
  <si>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</si>
  <si>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</si>
  <si>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</si>
  <si>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</si>
  <si>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</si>
  <si>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</si>
  <si>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</si>
  <si>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</si>
  <si>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</si>
  <si>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</si>
  <si>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</si>
  <si>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</si>
  <si>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</si>
  <si>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</si>
  <si>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</si>
  <si>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</si>
  <si>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</si>
  <si>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</si>
  <si>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</si>
  <si>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</si>
  <si>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</si>
  <si>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</si>
  <si>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</si>
  <si>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</si>
  <si>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</si>
  <si>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</si>
  <si>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</si>
  <si>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</si>
  <si>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</si>
  <si>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</si>
  <si>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</si>
  <si>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</si>
  <si>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</si>
  <si>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</si>
  <si>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</si>
  <si>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</si>
  <si>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</si>
  <si>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</si>
  <si>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</si>
  <si>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</si>
  <si>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</si>
  <si>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</si>
  <si>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</si>
  <si>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</si>
  <si>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</si>
  <si>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</si>
  <si>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</si>
  <si>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</si>
  <si>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</si>
  <si>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</si>
  <si>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</si>
  <si>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</si>
  <si>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</si>
  <si>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</si>
  <si>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</si>
  <si>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</si>
  <si>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</si>
  <si>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</si>
  <si>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</si>
  <si>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</si>
  <si>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</si>
  <si>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</si>
  <si>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</si>
  <si>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</si>
  <si>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</si>
  <si>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</si>
  <si>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</si>
  <si>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</si>
  <si>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</si>
  <si>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</si>
  <si>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</si>
  <si>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</si>
  <si>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</si>
  <si>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</si>
  <si>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</si>
  <si>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</si>
  <si>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</si>
  <si>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</si>
  <si>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</si>
  <si>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</si>
  <si>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</si>
  <si>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</si>
  <si>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</si>
  <si>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</si>
  <si>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</si>
  <si>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</si>
  <si>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</si>
  <si>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</si>
  <si>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</si>
  <si>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</si>
  <si>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</si>
  <si>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</si>
  <si>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</si>
  <si>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</si>
  <si>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</si>
  <si>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</si>
  <si>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</si>
  <si>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</si>
  <si>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</si>
  <si>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</si>
  <si>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</si>
  <si>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</si>
  <si>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</si>
  <si>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</si>
  <si>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</si>
  <si>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</si>
  <si>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</si>
  <si>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</si>
  <si>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</si>
  <si>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</si>
  <si>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</si>
  <si>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</si>
  <si>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</si>
  <si>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</si>
  <si>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</si>
  <si>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</si>
  <si>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</si>
  <si>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</si>
  <si>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</si>
  <si>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</si>
  <si>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</si>
  <si>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</si>
  <si>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</si>
  <si>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</si>
  <si>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</si>
  <si>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</si>
  <si>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</si>
  <si>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</si>
  <si>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</si>
  <si>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</si>
  <si>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</si>
  <si>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</si>
  <si>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</si>
  <si>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</si>
  <si>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</si>
  <si>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</si>
  <si>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</si>
  <si>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</si>
  <si>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</si>
  <si>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</si>
  <si>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</si>
  <si>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</si>
  <si>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</si>
  <si>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</si>
  <si>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</si>
  <si>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</si>
  <si>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</si>
  <si>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</si>
  <si>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</si>
  <si>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</si>
  <si>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</si>
  <si>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</si>
  <si>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</si>
  <si>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</si>
  <si>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</si>
  <si>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</si>
  <si>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</si>
  <si>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</si>
  <si>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</si>
  <si>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</si>
  <si>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</si>
  <si>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</si>
  <si>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</si>
  <si>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</si>
  <si>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</si>
  <si>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</si>
  <si>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</si>
  <si>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</si>
  <si>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</si>
  <si>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</si>
  <si>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</si>
  <si>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</si>
  <si>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</si>
  <si>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</si>
  <si>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</si>
  <si>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</si>
  <si>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</si>
  <si>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</si>
  <si>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</si>
  <si>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</si>
  <si>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</si>
  <si>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</si>
  <si>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</si>
  <si>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</si>
  <si>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</si>
  <si>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</si>
  <si>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</si>
  <si>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</si>
  <si>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</si>
  <si>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</si>
  <si>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</si>
  <si>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</si>
  <si>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</si>
  <si>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</si>
  <si>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</si>
  <si>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</si>
  <si>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</si>
  <si>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</si>
  <si>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</si>
  <si>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</si>
  <si>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</si>
  <si>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</si>
  <si>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</si>
  <si>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</si>
  <si>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</si>
  <si>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</si>
  <si>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</si>
  <si>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</si>
  <si>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</si>
  <si>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</si>
  <si>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</si>
  <si>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</si>
  <si>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</si>
  <si>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</si>
  <si>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</si>
  <si>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</si>
  <si>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</si>
  <si>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</si>
  <si>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</si>
  <si>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</si>
  <si>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</si>
  <si>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</si>
  <si>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</si>
  <si>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</si>
  <si>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</si>
  <si>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</si>
  <si>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</si>
  <si>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</si>
  <si>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</si>
  <si>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</si>
  <si>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</si>
  <si>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</si>
  <si>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</si>
  <si>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</si>
  <si>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</si>
  <si>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</si>
  <si>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</si>
  <si>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</si>
  <si>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</si>
  <si>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</si>
  <si>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</si>
  <si>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</si>
  <si>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</si>
  <si>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</si>
  <si>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</si>
  <si>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</si>
  <si>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</si>
  <si>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</si>
  <si>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</si>
  <si>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</si>
  <si>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</si>
  <si>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</si>
  <si>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</si>
  <si>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</si>
  <si>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</si>
  <si>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</si>
  <si>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</si>
  <si>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</si>
  <si>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</si>
  <si>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</si>
  <si>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</si>
  <si>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</si>
  <si>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</si>
  <si>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</si>
  <si>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</si>
  <si>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</si>
  <si>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</si>
  <si>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</si>
  <si>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</si>
  <si>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</si>
  <si>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</si>
  <si>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</si>
  <si>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</si>
  <si>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</si>
  <si>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</si>
  <si>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</si>
  <si>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</si>
  <si>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</si>
  <si>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</si>
  <si>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</si>
  <si>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</si>
  <si>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</si>
  <si>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</si>
  <si>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</si>
  <si>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</si>
  <si>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</si>
  <si>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</si>
  <si>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</si>
  <si>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</si>
  <si>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</si>
  <si>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</si>
  <si>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</si>
  <si>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</si>
  <si>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</si>
  <si>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</si>
  <si>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</si>
  <si>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</si>
  <si>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</si>
  <si>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</si>
  <si>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</si>
  <si>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</si>
  <si>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</si>
  <si>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</si>
  <si>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</si>
  <si>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</si>
  <si>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</si>
  <si>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</si>
  <si>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</si>
  <si>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</si>
  <si>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</si>
  <si>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</si>
  <si>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</si>
  <si>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</si>
  <si>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</si>
  <si>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</si>
  <si>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</si>
  <si>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</si>
  <si>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</si>
  <si>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</si>
  <si>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</si>
  <si>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</si>
  <si>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</si>
  <si>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</si>
  <si>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</si>
  <si>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</si>
  <si>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</si>
  <si>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</si>
  <si>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</si>
  <si>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</si>
  <si>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</si>
  <si>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</si>
  <si>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</si>
  <si>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</si>
  <si>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</si>
  <si>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</si>
  <si>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</si>
  <si>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</si>
  <si>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</si>
  <si>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</si>
  <si>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</si>
  <si>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</si>
  <si>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</si>
  <si>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</si>
  <si>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</si>
  <si>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</si>
  <si>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</si>
  <si>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</si>
  <si>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</si>
  <si>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</si>
  <si>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</si>
  <si>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</si>
  <si>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</si>
  <si>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</si>
  <si>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</si>
  <si>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</si>
  <si>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</si>
  <si>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</si>
  <si>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</si>
  <si>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</si>
  <si>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</si>
  <si>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</si>
  <si>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</si>
  <si>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</si>
  <si>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</si>
  <si>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</si>
  <si>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</si>
  <si>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</si>
  <si>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</si>
  <si>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</si>
  <si>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</si>
  <si>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</si>
  <si>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</si>
  <si>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</si>
  <si>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</si>
  <si>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</si>
  <si>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</si>
  <si>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</si>
  <si>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</si>
  <si>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</si>
  <si>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</si>
  <si>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</si>
  <si>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</si>
  <si>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</si>
  <si>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</si>
  <si>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</si>
  <si>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</si>
  <si>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</si>
  <si>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</si>
  <si>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</si>
  <si>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</si>
  <si>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</si>
  <si>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</si>
  <si>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</si>
  <si>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</si>
  <si>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</si>
  <si>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</si>
  <si>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</si>
  <si>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</si>
  <si>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</si>
  <si>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</si>
  <si>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</si>
  <si>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</si>
  <si>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</si>
  <si>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</si>
  <si>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</si>
  <si>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</si>
  <si>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</si>
  <si>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</si>
  <si>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</si>
  <si>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</si>
  <si>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</si>
  <si>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</si>
  <si>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</si>
  <si>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</si>
  <si>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</si>
  <si>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</si>
  <si>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</si>
  <si>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</si>
  <si>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</si>
  <si>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</si>
  <si>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</si>
  <si>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</si>
  <si>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</si>
  <si>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</si>
  <si>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</si>
  <si>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</si>
  <si>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</si>
  <si>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</si>
  <si>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</si>
  <si>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</si>
  <si>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</si>
  <si>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</si>
  <si>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</si>
  <si>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</si>
  <si>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</si>
  <si>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</si>
  <si>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</si>
  <si>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</si>
  <si>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</si>
  <si>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</si>
  <si>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</si>
  <si>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</si>
  <si>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</si>
  <si>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</si>
  <si>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</si>
  <si>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</si>
  <si>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</si>
  <si>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</si>
  <si>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</si>
  <si>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</si>
  <si>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</si>
  <si>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</si>
  <si>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</si>
  <si>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</si>
  <si>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</si>
  <si>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</si>
  <si>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</si>
  <si>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</si>
  <si>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</si>
  <si>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</si>
  <si>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</si>
  <si>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</si>
  <si>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</si>
  <si>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</si>
  <si>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</si>
  <si>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</si>
  <si>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</si>
  <si>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</si>
  <si>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</si>
  <si>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</si>
  <si>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</si>
  <si>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</si>
  <si>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</si>
  <si>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</si>
  <si>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</si>
  <si>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</si>
  <si>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</si>
  <si>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</si>
  <si>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</si>
  <si>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</si>
  <si>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</si>
  <si>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</si>
  <si>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</si>
  <si>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</si>
  <si>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</si>
  <si>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</si>
  <si>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</si>
  <si>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</si>
  <si>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</si>
  <si>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</si>
  <si>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</si>
  <si>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</si>
  <si>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</si>
  <si>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</si>
  <si>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</si>
  <si>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</si>
  <si>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</si>
  <si>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</si>
  <si>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</si>
  <si>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</si>
  <si>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</si>
  <si>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</si>
  <si>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</si>
  <si>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</si>
  <si>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</si>
  <si>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</si>
  <si>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</si>
  <si>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</si>
  <si>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</si>
  <si>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</si>
  <si>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</si>
  <si>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</si>
  <si>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</si>
  <si>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</si>
  <si>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</si>
  <si>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</si>
  <si>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</si>
  <si>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</si>
  <si>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</si>
  <si>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</si>
  <si>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</si>
  <si>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</si>
  <si>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</si>
  <si>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</si>
  <si>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</si>
  <si>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</si>
  <si>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</si>
  <si>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</si>
  <si>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</si>
  <si>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</si>
  <si>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</si>
  <si>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</si>
  <si>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</si>
  <si>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</si>
  <si>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</si>
  <si>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</si>
  <si>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</si>
  <si>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</si>
  <si>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</si>
  <si>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</si>
  <si>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</si>
  <si>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</si>
  <si>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</si>
  <si>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</si>
  <si>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</si>
  <si>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</si>
  <si>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</si>
  <si>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</si>
  <si>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</si>
  <si>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</si>
  <si>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</si>
  <si>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</si>
  <si>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</si>
  <si>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</si>
  <si>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</si>
  <si>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</si>
  <si>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</si>
  <si>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</si>
  <si>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</si>
  <si>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</si>
  <si>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</si>
  <si>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</si>
  <si>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</si>
  <si>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</si>
  <si>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</si>
  <si>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</si>
  <si>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</si>
  <si>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</si>
  <si>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</si>
  <si>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</si>
  <si>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</si>
  <si>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</si>
  <si>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</si>
  <si>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</si>
  <si>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</si>
  <si>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</si>
  <si>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</si>
  <si>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</si>
  <si>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</si>
  <si>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</si>
  <si>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</si>
  <si>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</si>
  <si>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</si>
  <si>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</si>
  <si>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</si>
  <si>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</si>
  <si>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</si>
  <si>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</si>
  <si>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</si>
  <si>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</si>
  <si>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</si>
  <si>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</si>
  <si>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</si>
  <si>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</si>
  <si>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</si>
  <si>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</si>
  <si>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</si>
  <si>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</si>
  <si>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</si>
  <si>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</si>
  <si>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</si>
  <si>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</si>
  <si>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</si>
  <si>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</si>
  <si>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</si>
  <si>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</si>
  <si>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</si>
  <si>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</si>
  <si>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</si>
  <si>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</si>
  <si>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</si>
  <si>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</si>
  <si>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</si>
  <si>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</si>
  <si>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</si>
  <si>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</si>
  <si>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</si>
  <si>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</si>
  <si>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</si>
  <si>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</si>
  <si>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</si>
  <si>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</si>
  <si>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</si>
  <si>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</si>
  <si>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</si>
  <si>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</si>
  <si>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</si>
  <si>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</si>
  <si>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</si>
  <si>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</si>
  <si>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</si>
  <si>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</si>
  <si>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</si>
  <si>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</si>
  <si>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</si>
  <si>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</si>
  <si>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</si>
  <si>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</si>
  <si>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</si>
  <si>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</si>
  <si>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</si>
  <si>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</si>
  <si>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</si>
  <si>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</si>
  <si>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</si>
  <si>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</si>
  <si>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</si>
  <si>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</si>
  <si>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</si>
  <si>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</si>
  <si>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</si>
  <si>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</si>
  <si>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</si>
  <si>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</si>
  <si>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</si>
  <si>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</si>
  <si>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</si>
  <si>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</si>
  <si>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</si>
  <si>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</si>
  <si>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</si>
  <si>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</si>
  <si>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</si>
  <si>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</si>
  <si>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</si>
  <si>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</si>
  <si>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</si>
  <si>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</si>
  <si>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</si>
  <si>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</si>
  <si>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</si>
  <si>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</si>
  <si>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</si>
  <si>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</si>
  <si>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</si>
  <si>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</si>
  <si>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</si>
  <si>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</si>
  <si>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</si>
  <si>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</si>
  <si>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</si>
  <si>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</si>
  <si>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</si>
  <si>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</si>
  <si>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</si>
  <si>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</si>
  <si>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</si>
  <si>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</si>
  <si>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</si>
  <si>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</si>
  <si>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</si>
  <si>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</si>
  <si>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</si>
  <si>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</si>
  <si>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</si>
  <si>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</si>
  <si>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</si>
  <si>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</si>
  <si>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</si>
  <si>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</si>
  <si>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</si>
  <si>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</si>
  <si>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</si>
  <si>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</si>
  <si>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</si>
  <si>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</si>
  <si>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</si>
  <si>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</si>
  <si>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</si>
  <si>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</si>
  <si>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</si>
  <si>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</si>
  <si>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</si>
  <si>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</si>
  <si>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</si>
  <si>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</si>
  <si>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</si>
  <si>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</si>
  <si>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</si>
  <si>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</si>
  <si>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</si>
  <si>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</si>
  <si>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</si>
  <si>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</si>
  <si>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</si>
  <si>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</si>
  <si>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</si>
  <si>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</si>
  <si>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</si>
  <si>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</si>
  <si>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</si>
  <si>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</si>
  <si>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</si>
  <si>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</si>
  <si>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</si>
  <si>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</si>
  <si>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</si>
  <si>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</si>
  <si>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</si>
  <si>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</si>
  <si>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</si>
  <si>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</si>
  <si>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</si>
  <si>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</si>
  <si>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</si>
  <si>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</si>
  <si>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</si>
  <si>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</si>
  <si>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</si>
  <si>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</si>
  <si>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</si>
  <si>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</si>
  <si>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</si>
  <si>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</si>
  <si>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</si>
  <si>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</si>
  <si>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</si>
  <si>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</si>
  <si>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</si>
  <si>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</si>
  <si>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</si>
  <si>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</si>
  <si>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</si>
  <si>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</si>
  <si>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</si>
  <si>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</si>
  <si>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</si>
  <si>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</si>
  <si>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</si>
  <si>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</si>
  <si>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</si>
  <si>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</si>
  <si>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</si>
  <si>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</si>
  <si>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</si>
  <si>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</si>
  <si>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</si>
  <si>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</si>
  <si>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</si>
  <si>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</si>
  <si>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</si>
  <si>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</si>
  <si>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</si>
  <si>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</si>
  <si>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</si>
  <si>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</si>
  <si>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</si>
  <si>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</si>
  <si>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</si>
  <si>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</si>
  <si>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</si>
  <si>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</si>
  <si>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</si>
  <si>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</si>
  <si>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</si>
  <si>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</si>
  <si>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</si>
  <si>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</si>
  <si>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</si>
  <si>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</si>
  <si>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</si>
  <si>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</si>
  <si>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</si>
  <si>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</si>
  <si>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</si>
  <si>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</si>
  <si>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</si>
  <si>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</si>
  <si>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</si>
  <si>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</si>
  <si>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</si>
  <si>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</si>
  <si>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</si>
  <si>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</si>
  <si>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</si>
  <si>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</si>
  <si>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</si>
  <si>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</si>
  <si>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</si>
  <si>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</si>
  <si>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</si>
  <si>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</si>
  <si>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</si>
  <si>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</si>
  <si>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</si>
  <si>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</si>
  <si>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</si>
  <si>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</si>
  <si>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</si>
  <si>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</si>
  <si>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</si>
  <si>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</si>
  <si>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</si>
  <si>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</si>
  <si>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</si>
  <si>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</si>
  <si>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</si>
  <si>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</si>
  <si>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</si>
  <si>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</si>
  <si>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</si>
  <si>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</si>
  <si>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</si>
  <si>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</si>
  <si>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</si>
  <si>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</si>
  <si>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</si>
  <si>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</si>
  <si>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</si>
  <si>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</si>
  <si>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</si>
  <si>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</si>
  <si>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</si>
  <si>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</si>
  <si>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</si>
  <si>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</si>
  <si>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</si>
  <si>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</si>
  <si>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</si>
  <si>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</si>
  <si>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</si>
  <si>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</si>
  <si>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</si>
  <si>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</si>
  <si>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</si>
  <si>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</si>
  <si>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</si>
  <si>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</si>
  <si>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</si>
  <si>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</si>
  <si>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</si>
  <si>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</si>
  <si>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</si>
  <si>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</si>
  <si>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</si>
  <si>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</si>
  <si>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</si>
  <si>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</si>
  <si>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</si>
  <si>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</si>
  <si>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</si>
  <si>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</si>
  <si>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</si>
  <si>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</si>
  <si>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</si>
  <si>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</si>
  <si>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</si>
  <si>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</si>
  <si>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</si>
  <si>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</si>
  <si>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</si>
  <si>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</si>
  <si>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</si>
  <si>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</si>
  <si>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</si>
  <si>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</si>
  <si>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</si>
  <si>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</si>
  <si>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</si>
  <si>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</si>
  <si>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</si>
  <si>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</si>
  <si>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</si>
  <si>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</si>
  <si>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</si>
  <si>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</si>
  <si>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</si>
  <si>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</si>
  <si>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</si>
  <si>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</si>
  <si>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</si>
  <si>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</si>
  <si>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</si>
  <si>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</si>
  <si>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</si>
  <si>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</si>
  <si>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</si>
  <si>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</si>
  <si>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</si>
  <si>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</si>
  <si>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</si>
  <si>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</si>
  <si>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</si>
  <si>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</si>
  <si>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</si>
  <si>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</si>
  <si>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</si>
  <si>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</si>
  <si>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</si>
  <si>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</si>
  <si>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</si>
  <si>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</si>
  <si>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</si>
  <si>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</si>
  <si>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</si>
  <si>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</si>
  <si>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</si>
  <si>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</si>
  <si>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</si>
  <si>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</si>
  <si>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</si>
  <si>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</si>
  <si>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</si>
  <si>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</si>
  <si>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</si>
  <si>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</si>
  <si>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</si>
  <si>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</si>
  <si>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</si>
  <si>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</si>
  <si>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</si>
  <si>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</si>
  <si>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</si>
  <si>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</si>
  <si>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</si>
  <si>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</si>
  <si>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</si>
  <si>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</si>
  <si>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</si>
  <si>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</si>
  <si>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</si>
  <si>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</si>
  <si>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</si>
  <si>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</si>
  <si>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</si>
  <si>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</si>
  <si>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</si>
  <si>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</si>
  <si>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</si>
  <si>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</si>
  <si>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</si>
  <si>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</si>
  <si>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</si>
  <si>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</si>
  <si>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</si>
  <si>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</si>
  <si>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</si>
  <si>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</si>
  <si>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</si>
  <si>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</si>
  <si>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</si>
  <si>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</si>
  <si>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</si>
  <si>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</si>
  <si>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</si>
  <si>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</si>
  <si>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</si>
  <si>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</si>
  <si>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</si>
  <si>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</si>
  <si>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</si>
  <si>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</si>
  <si>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</si>
  <si>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</si>
  <si>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</si>
  <si>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</si>
  <si>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</si>
  <si>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</si>
  <si>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</si>
  <si>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</si>
  <si>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</si>
  <si>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</si>
  <si>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</si>
  <si>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</si>
  <si>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</si>
  <si>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</si>
  <si>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</si>
  <si>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</si>
  <si>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</si>
  <si>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</si>
  <si>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</si>
  <si>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</si>
  <si>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</si>
  <si>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</si>
  <si>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</si>
  <si>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</si>
  <si>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</si>
  <si>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</si>
  <si>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</si>
  <si>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</si>
  <si>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</si>
  <si>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</si>
  <si>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</si>
  <si>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</si>
  <si>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</si>
  <si>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</si>
  <si>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</si>
  <si>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</si>
  <si>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</si>
  <si>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</si>
  <si>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</si>
  <si>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</si>
  <si>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</si>
  <si>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</si>
  <si>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</si>
  <si>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</si>
  <si>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</si>
  <si>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</si>
  <si>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</si>
  <si>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</si>
  <si>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</si>
  <si>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</si>
  <si>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</si>
  <si>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</si>
  <si>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</si>
  <si>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</si>
  <si>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</si>
  <si>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</si>
  <si>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</si>
  <si>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</si>
  <si>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</si>
  <si>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</si>
  <si>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</si>
  <si>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</si>
  <si>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</si>
  <si>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</si>
  <si>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</si>
  <si>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</si>
  <si>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</si>
  <si>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</si>
  <si>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</si>
  <si>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</si>
  <si>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</si>
  <si>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</si>
  <si>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</si>
  <si>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</si>
  <si>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</si>
  <si>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</si>
  <si>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</si>
  <si>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</si>
  <si>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</si>
  <si>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</si>
  <si>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</si>
  <si>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</si>
  <si>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</si>
  <si>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</si>
  <si>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</si>
  <si>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</si>
  <si>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</si>
  <si>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</si>
  <si>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</si>
  <si>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</si>
  <si>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</si>
  <si>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</si>
  <si>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</si>
  <si>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</si>
  <si>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</si>
  <si>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</si>
  <si>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</si>
  <si>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</si>
  <si>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</si>
  <si>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</si>
  <si>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</si>
  <si>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</si>
  <si>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</si>
  <si>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</si>
  <si>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</si>
  <si>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</si>
  <si>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</si>
  <si>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</si>
  <si>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</si>
  <si>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</si>
  <si>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</si>
  <si>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</si>
  <si>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</si>
  <si>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</si>
  <si>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</si>
  <si>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</si>
  <si>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</si>
  <si>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</si>
  <si>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</si>
  <si>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</si>
  <si>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</si>
  <si>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</si>
  <si>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</si>
  <si>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</si>
  <si>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</si>
  <si>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</si>
  <si>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</si>
  <si>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</si>
  <si>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</si>
  <si>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</si>
  <si>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</si>
  <si>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</si>
  <si>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</si>
  <si>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</si>
  <si>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</si>
  <si>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</si>
  <si>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</si>
  <si>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</si>
  <si>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</si>
  <si>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</si>
  <si>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</si>
  <si>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</si>
  <si>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</si>
  <si>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</si>
  <si>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</si>
  <si>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</si>
  <si>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</si>
  <si>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</si>
  <si>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</si>
  <si>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</si>
  <si>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</si>
  <si>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</si>
  <si>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</si>
  <si>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</si>
  <si>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</si>
  <si>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</si>
  <si>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</si>
  <si>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</si>
  <si>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</si>
  <si>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</si>
  <si>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</si>
  <si>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</si>
  <si>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</si>
  <si>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</si>
  <si>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</si>
  <si>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</si>
  <si>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</si>
  <si>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</si>
  <si>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</si>
  <si>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</si>
  <si>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</si>
  <si>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</si>
  <si>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</si>
  <si>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</si>
  <si>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</si>
  <si>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</si>
  <si>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</si>
  <si>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</si>
  <si>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</si>
  <si>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</si>
  <si>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</si>
  <si>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</si>
  <si>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</si>
  <si>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</si>
  <si>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</si>
  <si>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</si>
  <si>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</si>
  <si>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</si>
  <si>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</si>
  <si>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</si>
  <si>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</si>
  <si>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</si>
  <si>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</si>
  <si>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</si>
  <si>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</si>
  <si>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</si>
  <si>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</si>
  <si>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</si>
  <si>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</si>
  <si>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</si>
  <si>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</si>
  <si>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</si>
  <si>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</si>
  <si>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</si>
  <si>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</si>
  <si>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</si>
  <si>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</si>
  <si>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</si>
  <si>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</si>
  <si>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</si>
  <si>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</si>
  <si>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</si>
  <si>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</si>
  <si>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</si>
  <si>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</si>
  <si>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</si>
  <si>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</si>
  <si>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</si>
  <si>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</si>
  <si>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</si>
  <si>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</si>
  <si>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</si>
  <si>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</si>
  <si>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</si>
  <si>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</si>
  <si>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</si>
  <si>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</si>
  <si>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</si>
  <si>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</si>
  <si>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</si>
  <si>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</si>
  <si>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</si>
  <si>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</si>
  <si>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</si>
  <si>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</si>
  <si>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</si>
  <si>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</si>
  <si>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</si>
  <si>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</si>
  <si>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</si>
  <si>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</si>
  <si>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</si>
  <si>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</si>
  <si>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</si>
  <si>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</si>
  <si>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</si>
  <si>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</si>
  <si>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</si>
  <si>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</si>
  <si>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</si>
  <si>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</si>
  <si>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</si>
  <si>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</si>
  <si>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</si>
  <si>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</si>
  <si>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</si>
  <si>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</si>
  <si>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</si>
  <si>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</si>
  <si>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</si>
  <si>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</si>
  <si>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</si>
  <si>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</si>
  <si>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</si>
  <si>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</si>
  <si>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</si>
  <si>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</si>
  <si>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</si>
  <si>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</si>
  <si>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</si>
  <si>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</si>
  <si>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</si>
  <si>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</si>
  <si>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</si>
  <si>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</si>
  <si>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</si>
  <si>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</si>
  <si>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</si>
  <si>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</si>
  <si>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</si>
  <si>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</si>
  <si>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</si>
  <si>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</si>
  <si>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</si>
  <si>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</si>
  <si>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</si>
  <si>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</si>
  <si>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</si>
  <si>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</si>
  <si>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</si>
  <si>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</si>
  <si>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</si>
  <si>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</si>
  <si>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</si>
  <si>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</si>
  <si>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</si>
  <si>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</si>
  <si>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</si>
  <si>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</si>
  <si>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</si>
  <si>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</si>
  <si>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</si>
  <si>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</si>
  <si>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</si>
  <si>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</si>
  <si>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</si>
  <si>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</si>
  <si>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</si>
  <si>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</si>
  <si>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</si>
  <si>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</si>
  <si>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</si>
  <si>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</si>
  <si>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</si>
  <si>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</si>
  <si>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</si>
  <si>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</si>
  <si>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</si>
  <si>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</si>
  <si>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</si>
  <si>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</si>
  <si>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</si>
  <si>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</si>
  <si>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</si>
  <si>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</si>
  <si>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</si>
  <si>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</si>
  <si>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</si>
  <si>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</si>
  <si>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</si>
  <si>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</si>
  <si>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</si>
  <si>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</si>
  <si>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</si>
  <si>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</si>
  <si>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</si>
  <si>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</si>
  <si>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</si>
  <si>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</si>
  <si>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</si>
  <si>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</si>
  <si>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</si>
  <si>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</si>
  <si>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</si>
  <si>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</si>
  <si>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</si>
  <si>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</si>
  <si>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</si>
  <si>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</si>
  <si>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</si>
  <si>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</si>
  <si>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</si>
  <si>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</si>
  <si>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</si>
  <si>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</si>
  <si>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</si>
  <si>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</si>
  <si>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</si>
  <si>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</si>
  <si>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</si>
  <si>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</si>
  <si>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</si>
  <si>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</si>
  <si>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</si>
  <si>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</si>
  <si>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</si>
  <si>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</si>
  <si>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</si>
  <si>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</si>
  <si>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</si>
  <si>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</si>
  <si>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</si>
  <si>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</si>
  <si>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</si>
  <si>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</si>
  <si>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</si>
  <si>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</si>
  <si>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</si>
  <si>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</si>
  <si>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</si>
  <si>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</si>
  <si>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</si>
  <si>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</si>
  <si>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</si>
  <si>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</si>
  <si>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</si>
  <si>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</si>
  <si>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</si>
  <si>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</si>
  <si>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</si>
  <si>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</si>
  <si>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</si>
  <si>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</si>
  <si>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</si>
  <si>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</si>
  <si>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</si>
  <si>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</si>
  <si>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</si>
  <si>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</si>
  <si>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</si>
  <si>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</si>
  <si>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</si>
  <si>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</si>
  <si>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</si>
  <si>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</si>
  <si>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</si>
  <si>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</si>
  <si>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</si>
  <si>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</si>
  <si>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</si>
  <si>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</si>
  <si>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</si>
  <si>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</si>
  <si>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</si>
  <si>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</si>
  <si>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</si>
  <si>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</si>
  <si>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</si>
  <si>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</si>
  <si>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</si>
  <si>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</si>
  <si>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</si>
  <si>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</si>
  <si>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</si>
  <si>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</si>
  <si>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</si>
  <si>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</si>
  <si>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</si>
  <si>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</si>
  <si>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</si>
  <si>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</si>
  <si>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</si>
  <si>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</si>
  <si>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</si>
  <si>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</si>
  <si>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</si>
  <si>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</si>
  <si>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</si>
  <si>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</si>
  <si>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</si>
  <si>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</si>
  <si>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</si>
  <si>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</si>
  <si>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</si>
  <si>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</si>
  <si>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</si>
  <si>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</si>
  <si>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</si>
  <si>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</si>
  <si>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</si>
  <si>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</si>
  <si>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</si>
  <si>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</si>
  <si>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</si>
  <si>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</si>
  <si>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</si>
  <si>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</si>
  <si>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</si>
  <si>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</si>
  <si>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</si>
  <si>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</si>
  <si>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</si>
  <si>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</si>
  <si>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</si>
  <si>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</si>
  <si>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</si>
  <si>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</si>
  <si>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</si>
  <si>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</si>
  <si>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</si>
  <si>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</si>
  <si>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</si>
  <si>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</si>
  <si>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</si>
  <si>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</si>
  <si>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</si>
  <si>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</si>
  <si>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</si>
  <si>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</si>
  <si>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</si>
  <si>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</si>
  <si>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</si>
  <si>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</si>
  <si>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</si>
  <si>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</si>
  <si>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</si>
  <si>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</si>
  <si>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</si>
  <si>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</si>
  <si>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</si>
  <si>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</si>
  <si>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</si>
  <si>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</si>
  <si>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</si>
  <si>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</si>
  <si>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</si>
  <si>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</si>
  <si>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</si>
  <si>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</si>
  <si>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</si>
  <si>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</si>
  <si>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</si>
  <si>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</si>
  <si>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</si>
  <si>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</si>
  <si>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</si>
  <si>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</si>
  <si>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</si>
  <si>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</si>
  <si>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</si>
  <si>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</si>
  <si>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</si>
  <si>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</si>
  <si>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</si>
  <si>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</si>
  <si>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</si>
  <si>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</si>
  <si>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</si>
  <si>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</si>
  <si>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</si>
  <si>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</si>
  <si>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</si>
  <si>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</si>
  <si>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</si>
  <si>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</si>
  <si>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</si>
  <si>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</si>
  <si>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</si>
  <si>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</si>
  <si>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</si>
  <si>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</si>
  <si>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</si>
  <si>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</si>
  <si>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</si>
  <si>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</si>
  <si>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</si>
  <si>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</si>
  <si>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</si>
  <si>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</si>
  <si>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</si>
  <si>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</si>
  <si>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</si>
  <si>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</si>
  <si>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</si>
  <si>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</si>
  <si>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</si>
  <si>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</si>
  <si>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</si>
  <si>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</si>
  <si>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</si>
  <si>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</si>
  <si>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</si>
  <si>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</si>
  <si>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</si>
  <si>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</si>
  <si>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</si>
  <si>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</si>
  <si>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</si>
  <si>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</si>
  <si>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</si>
  <si>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</si>
  <si>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</si>
  <si>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</si>
  <si>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</si>
  <si>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</si>
  <si>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</si>
  <si>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</si>
  <si>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</si>
  <si>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</si>
  <si>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</si>
  <si>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</si>
  <si>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</si>
  <si>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</si>
  <si>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</si>
  <si>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</si>
  <si>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</si>
  <si>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</si>
  <si>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</si>
  <si>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</si>
  <si>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</si>
  <si>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</si>
  <si>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</si>
  <si>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</si>
  <si>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</si>
  <si>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</si>
  <si>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</si>
  <si>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</si>
  <si>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</si>
  <si>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</si>
  <si>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</si>
  <si>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</si>
  <si>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</si>
  <si>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</si>
  <si>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</si>
  <si>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</si>
  <si>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</si>
  <si>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</si>
  <si>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</si>
  <si>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</si>
  <si>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</si>
  <si>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</si>
  <si>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</si>
  <si>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</si>
  <si>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</si>
  <si>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</si>
  <si>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</si>
  <si>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</si>
  <si>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</si>
  <si>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</si>
  <si>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</si>
  <si>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</si>
  <si>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</si>
  <si>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</si>
  <si>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</si>
  <si>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</si>
  <si>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</si>
  <si>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</si>
  <si>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</si>
  <si>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</si>
  <si>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</si>
  <si>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</si>
  <si>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</si>
  <si>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</si>
  <si>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</si>
  <si>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</si>
  <si>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</si>
  <si>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</si>
  <si>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</si>
  <si>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</si>
  <si>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</si>
  <si>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</si>
  <si>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</si>
  <si>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</si>
  <si>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</si>
  <si>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</si>
  <si>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</si>
  <si>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</si>
  <si>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</si>
  <si>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</si>
  <si>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</si>
  <si>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</si>
  <si>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</si>
  <si>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</si>
  <si>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</si>
  <si>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</si>
  <si>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</si>
  <si>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</si>
  <si>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</si>
  <si>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</si>
  <si>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</si>
  <si>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</si>
  <si>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</si>
  <si>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</si>
  <si>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</si>
  <si>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</si>
  <si>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</si>
  <si>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</si>
  <si>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</si>
  <si>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</si>
  <si>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</si>
  <si>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</si>
  <si>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</si>
  <si>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</si>
  <si>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</si>
  <si>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</si>
  <si>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</si>
  <si>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</si>
  <si>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</si>
  <si>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</si>
  <si>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</si>
  <si>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</si>
  <si>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</si>
  <si>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</si>
  <si>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</si>
  <si>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</si>
  <si>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</si>
  <si>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</si>
  <si>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</si>
  <si>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</si>
  <si>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</si>
  <si>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</si>
  <si>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</si>
  <si>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</si>
  <si>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</si>
  <si>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</si>
  <si>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</si>
  <si>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</si>
  <si>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</si>
  <si>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</si>
  <si>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</si>
  <si>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</si>
  <si>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</si>
  <si>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</si>
  <si>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</si>
  <si>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</si>
  <si>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</si>
  <si>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</si>
  <si>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</si>
  <si>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</si>
  <si>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</si>
  <si>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</si>
  <si>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</si>
  <si>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</si>
  <si>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</si>
  <si>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</si>
  <si>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</si>
  <si>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</si>
  <si>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</si>
  <si>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</si>
  <si>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</si>
  <si>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</si>
  <si>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</si>
  <si>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</si>
  <si>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</si>
  <si>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</si>
  <si>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</si>
  <si>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</si>
  <si>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</si>
  <si>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</si>
  <si>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</si>
  <si>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</si>
  <si>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</si>
  <si>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</si>
  <si>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</si>
  <si>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</si>
  <si>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</si>
  <si>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</si>
  <si>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</si>
  <si>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</si>
  <si>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</si>
  <si>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</si>
  <si>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</si>
  <si>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</si>
  <si>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</si>
  <si>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</si>
  <si>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</si>
  <si>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</si>
  <si>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</si>
  <si>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</si>
  <si>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</si>
  <si>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</si>
  <si>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</si>
  <si>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</si>
  <si>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</si>
  <si>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</si>
  <si>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</si>
  <si>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</si>
  <si>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</si>
  <si>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</si>
  <si>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</si>
  <si>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</si>
  <si>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</si>
  <si>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</si>
  <si>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</si>
  <si>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</si>
  <si>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</si>
  <si>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</si>
  <si>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</si>
  <si>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</si>
  <si>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</si>
  <si>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</si>
  <si>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</si>
  <si>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</si>
  <si>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</si>
  <si>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</si>
  <si>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</si>
  <si>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</si>
  <si>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</si>
  <si>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</si>
  <si>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</si>
  <si>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</si>
  <si>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</si>
  <si>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</si>
  <si>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</si>
  <si>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</si>
  <si>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</si>
  <si>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</si>
  <si>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</si>
  <si>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</si>
  <si>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</si>
  <si>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</si>
  <si>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</si>
  <si>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</si>
  <si>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</si>
  <si>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</si>
  <si>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</si>
  <si>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</si>
  <si>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</si>
  <si>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</si>
  <si>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</si>
  <si>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</si>
  <si>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</si>
  <si>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</si>
  <si>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</si>
  <si>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</si>
  <si>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</si>
  <si>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</si>
  <si>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</si>
  <si>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</si>
  <si>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</si>
  <si>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</si>
  <si>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</si>
  <si>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</si>
  <si>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</si>
  <si>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</si>
  <si>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</si>
  <si>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</si>
  <si>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</si>
  <si>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</si>
  <si>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</si>
  <si>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</si>
  <si>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</si>
  <si>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</si>
  <si>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</si>
  <si>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</si>
  <si>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</si>
  <si>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</si>
  <si>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</si>
  <si>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</si>
  <si>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</si>
  <si>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</si>
  <si>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</si>
  <si>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</si>
  <si>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</si>
  <si>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</si>
  <si>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</si>
  <si>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</si>
  <si>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</si>
  <si>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</si>
  <si>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</si>
  <si>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</si>
  <si>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</si>
  <si>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</si>
  <si>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</si>
  <si>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</si>
  <si>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</si>
  <si>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</si>
  <si>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</si>
  <si>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</si>
  <si>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</si>
  <si>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</si>
  <si>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</si>
  <si>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</si>
  <si>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</si>
  <si>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</si>
  <si>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</si>
  <si>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</si>
  <si>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</si>
  <si>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</si>
  <si>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</si>
  <si>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</si>
  <si>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</si>
  <si>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</si>
  <si>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</si>
  <si>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</si>
  <si>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</si>
  <si>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</si>
  <si>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</si>
  <si>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</si>
  <si>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</si>
  <si>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</si>
  <si>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</si>
  <si>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</si>
  <si>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</si>
  <si>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</si>
  <si>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</si>
  <si>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</si>
  <si>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</si>
  <si>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</si>
  <si>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</si>
  <si>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</si>
  <si>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</si>
  <si>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</si>
  <si>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</si>
  <si>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</si>
  <si>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</si>
  <si>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</si>
  <si>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</si>
  <si>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</si>
  <si>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</si>
  <si>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</si>
  <si>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</si>
  <si>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</si>
  <si>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</si>
  <si>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</si>
  <si>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</si>
  <si>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</si>
  <si>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</si>
  <si>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</si>
  <si>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</si>
  <si>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</si>
  <si>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</si>
  <si>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</si>
  <si>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</si>
  <si>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</si>
  <si>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</si>
  <si>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</si>
  <si>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</si>
  <si>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</si>
  <si>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</si>
  <si>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</si>
  <si>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</si>
  <si>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</si>
  <si>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</si>
  <si>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</si>
  <si>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</si>
  <si>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</si>
  <si>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</si>
  <si>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</si>
  <si>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</si>
  <si>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</si>
  <si>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</si>
  <si>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</si>
  <si>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</si>
  <si>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</si>
  <si>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</si>
  <si>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</si>
  <si>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</si>
  <si>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</si>
  <si>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</si>
  <si>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</si>
  <si>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</si>
  <si>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</si>
  <si>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</si>
  <si>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</si>
  <si>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</si>
  <si>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</si>
  <si>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</si>
  <si>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</si>
  <si>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</si>
  <si>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</si>
  <si>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</si>
  <si>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</si>
  <si>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</si>
  <si>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</si>
  <si>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</si>
  <si>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</si>
  <si>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</si>
  <si>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</si>
  <si>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</si>
  <si>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</si>
  <si>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</si>
  <si>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</si>
  <si>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</si>
  <si>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</si>
  <si>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</si>
  <si>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</si>
  <si>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</si>
  <si>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</si>
  <si>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</si>
  <si>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</si>
  <si>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</si>
  <si>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</si>
  <si>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</si>
  <si>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</si>
  <si>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</si>
  <si>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</si>
  <si>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</si>
  <si>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</si>
  <si>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</si>
  <si>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</si>
  <si>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</si>
  <si>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</si>
  <si>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</si>
  <si>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</si>
  <si>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</si>
  <si>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</si>
  <si>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</si>
  <si>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</si>
  <si>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</si>
  <si>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</si>
  <si>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</si>
  <si>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</si>
  <si>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</si>
  <si>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</si>
  <si>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</si>
  <si>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</si>
  <si>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</si>
  <si>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</si>
  <si>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</si>
  <si>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</si>
  <si>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</si>
  <si>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</si>
  <si>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</si>
  <si>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</si>
  <si>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</si>
  <si>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</si>
  <si>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</si>
  <si>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</si>
  <si>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</si>
  <si>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</si>
  <si>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</si>
  <si>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</si>
  <si>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</si>
  <si>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</si>
  <si>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</si>
  <si>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</si>
  <si>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</si>
  <si>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</si>
  <si>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</si>
  <si>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</si>
  <si>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</si>
  <si>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</si>
  <si>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</si>
  <si>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</si>
  <si>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</si>
  <si>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</si>
  <si>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</si>
  <si>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</si>
  <si>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</si>
  <si>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</si>
  <si>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</si>
  <si>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</si>
  <si>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</si>
  <si>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</si>
  <si>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</si>
  <si>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</si>
  <si>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</si>
  <si>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</si>
  <si>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</si>
  <si>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</si>
  <si>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</si>
  <si>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</si>
  <si>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</si>
  <si>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</si>
  <si>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</si>
  <si>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</si>
  <si>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</si>
  <si>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</si>
  <si>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</si>
  <si>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</si>
  <si>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</si>
  <si>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</si>
  <si>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</si>
  <si>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</si>
  <si>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</si>
  <si>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</si>
  <si>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</si>
  <si>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</si>
  <si>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</si>
  <si>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</si>
  <si>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</si>
  <si>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</si>
  <si>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</si>
  <si>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</si>
  <si>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</si>
  <si>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</si>
  <si>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</si>
  <si>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</si>
  <si>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</si>
  <si>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</si>
  <si>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</si>
  <si>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</si>
  <si>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</si>
  <si>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</si>
  <si>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</si>
  <si>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</si>
  <si>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</si>
  <si>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</si>
  <si>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</si>
  <si>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</si>
  <si>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</si>
  <si>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</si>
  <si>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</si>
  <si>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</si>
  <si>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</si>
  <si>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</si>
  <si>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</si>
  <si>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</si>
  <si>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</si>
  <si>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</si>
  <si>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</si>
  <si>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</si>
  <si>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</si>
  <si>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</si>
  <si>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</si>
  <si>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</si>
  <si>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</si>
  <si>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</si>
  <si>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</si>
  <si>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</si>
  <si>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</si>
  <si>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</si>
  <si>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</si>
  <si>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</si>
  <si>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</si>
  <si>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</si>
  <si>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</si>
  <si>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</si>
  <si>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</si>
  <si>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</si>
  <si>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</si>
  <si>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</si>
  <si>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</si>
  <si>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</si>
  <si>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</si>
  <si>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</si>
  <si>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</si>
  <si>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</si>
  <si>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</si>
  <si>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</si>
  <si>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</si>
  <si>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</si>
  <si>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</si>
  <si>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</si>
  <si>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</si>
  <si>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</si>
  <si>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</si>
  <si>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</si>
  <si>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</si>
  <si>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</si>
  <si>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</si>
  <si>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</si>
  <si>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</si>
  <si>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</si>
  <si>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</si>
  <si>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</si>
  <si>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</si>
  <si>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</si>
  <si>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</si>
  <si>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</si>
  <si>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</si>
  <si>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</si>
  <si>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</si>
  <si>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</si>
  <si>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</si>
  <si>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</si>
  <si>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</si>
  <si>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</si>
  <si>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</si>
  <si>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</si>
  <si>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</si>
  <si>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</si>
  <si>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</si>
  <si>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</si>
  <si>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</si>
  <si>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</si>
  <si>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</si>
  <si>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</si>
  <si>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</si>
  <si>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</si>
  <si>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</si>
  <si>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</si>
  <si>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</si>
  <si>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</si>
  <si>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</si>
  <si>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</si>
  <si>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</si>
  <si>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</si>
  <si>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</si>
  <si>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</si>
  <si>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</si>
  <si>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</si>
  <si>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</si>
  <si>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</si>
  <si>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</si>
  <si>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</si>
  <si>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</si>
  <si>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</si>
  <si>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</si>
  <si>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</si>
  <si>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</si>
  <si>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</si>
  <si>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</si>
  <si>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</si>
  <si>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</si>
  <si>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</si>
  <si>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</si>
  <si>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</si>
  <si>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</si>
  <si>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</si>
  <si>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</si>
  <si>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</si>
  <si>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</si>
  <si>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</si>
  <si>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</si>
  <si>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</si>
  <si>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</si>
  <si>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</si>
  <si>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</si>
  <si>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</si>
  <si>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</si>
  <si>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</si>
  <si>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</si>
  <si>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</si>
  <si>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</si>
  <si>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</si>
  <si>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</si>
  <si>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</si>
  <si>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</si>
  <si>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</si>
  <si>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</si>
  <si>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</si>
  <si>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</si>
  <si>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</si>
  <si>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</si>
  <si>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</si>
  <si>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</si>
  <si>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</si>
  <si>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</si>
  <si>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</si>
  <si>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</si>
  <si>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</si>
  <si>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</si>
  <si>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</si>
  <si>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</si>
  <si>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</si>
  <si>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</si>
  <si>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</si>
  <si>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</si>
  <si>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</si>
  <si>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</si>
  <si>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</si>
  <si>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</si>
  <si>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</si>
  <si>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</si>
  <si>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</si>
  <si>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</si>
  <si>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</si>
  <si>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</si>
  <si>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</si>
  <si>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</si>
  <si>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</si>
  <si>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</si>
  <si>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</si>
  <si>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</si>
  <si>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</si>
  <si>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</si>
  <si>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</si>
  <si>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</si>
  <si>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</si>
  <si>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</si>
  <si>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</si>
  <si>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</si>
  <si>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</si>
  <si>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</si>
  <si>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</si>
  <si>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</si>
  <si>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</si>
  <si>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</si>
  <si>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</si>
  <si>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</si>
  <si>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</si>
  <si>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</si>
  <si>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</si>
  <si>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</si>
  <si>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</si>
  <si>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</si>
  <si>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</si>
  <si>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</si>
  <si>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</si>
  <si>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</si>
  <si>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</si>
  <si>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</si>
  <si>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</si>
  <si>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</si>
  <si>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</si>
  <si>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</si>
  <si>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</si>
  <si>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</si>
  <si>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</si>
  <si>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</si>
  <si>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</si>
  <si>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</si>
  <si>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</si>
  <si>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</si>
  <si>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</si>
  <si>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</si>
  <si>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</si>
  <si>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</si>
  <si>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</si>
  <si>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</si>
  <si>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</si>
  <si>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</si>
  <si>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</si>
  <si>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</si>
  <si>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</si>
  <si>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</si>
  <si>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</si>
  <si>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</si>
  <si>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</si>
  <si>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</si>
  <si>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</si>
  <si>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</si>
  <si>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</si>
  <si>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</si>
  <si>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</si>
  <si>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</si>
  <si>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</si>
  <si>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</si>
  <si>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</si>
  <si>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</si>
  <si>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</si>
  <si>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</si>
  <si>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</si>
  <si>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</si>
  <si>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</si>
  <si>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</si>
  <si>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</si>
  <si>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</si>
  <si>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</si>
  <si>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</si>
  <si>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</si>
  <si>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</si>
  <si>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</si>
  <si>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</si>
  <si>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</si>
  <si>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</si>
  <si>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</si>
  <si>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</si>
  <si>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</si>
  <si>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</si>
  <si>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</si>
  <si>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</si>
  <si>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</si>
  <si>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</si>
  <si>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</si>
  <si>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</si>
  <si>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</si>
  <si>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</si>
  <si>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</si>
  <si>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</si>
  <si>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</si>
  <si>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</si>
  <si>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</si>
  <si>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</si>
  <si>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</si>
  <si>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</si>
  <si>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</si>
  <si>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</si>
  <si>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</si>
  <si>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</si>
  <si>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</si>
  <si>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</si>
  <si>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</si>
  <si>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</si>
  <si>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</si>
  <si>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</si>
  <si>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</si>
  <si>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</si>
  <si>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</si>
  <si>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</si>
  <si>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</si>
  <si>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</si>
  <si>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</si>
  <si>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</si>
  <si>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</si>
  <si>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</si>
  <si>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</si>
  <si>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</si>
  <si>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</si>
  <si>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</si>
  <si>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</si>
  <si>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</si>
  <si>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</si>
  <si>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</si>
  <si>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</si>
  <si>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</si>
  <si>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</si>
  <si>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</si>
  <si>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</si>
  <si>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</si>
  <si>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</si>
  <si>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</si>
  <si>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</si>
  <si>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</si>
  <si>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</si>
  <si>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</si>
  <si>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</si>
  <si>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</si>
  <si>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</si>
  <si>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</si>
  <si>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</si>
  <si>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</si>
  <si>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</si>
  <si>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</si>
  <si>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</si>
  <si>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</si>
  <si>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</si>
  <si>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</si>
  <si>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</si>
  <si>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</si>
  <si>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</si>
  <si>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</si>
  <si>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</si>
  <si>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</si>
  <si>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</si>
  <si>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</si>
  <si>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</si>
  <si>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</si>
  <si>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</si>
  <si>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</si>
  <si>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</si>
  <si>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</si>
  <si>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</si>
  <si>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</si>
  <si>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</si>
  <si>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</si>
  <si>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</si>
  <si>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</si>
  <si>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</si>
  <si>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</si>
  <si>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</si>
  <si>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</si>
  <si>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</si>
  <si>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</si>
  <si>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</si>
  <si>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</si>
  <si>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</si>
  <si>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</si>
  <si>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</si>
  <si>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</si>
  <si>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</si>
  <si>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</si>
  <si>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</si>
  <si>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</si>
  <si>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</si>
  <si>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</si>
  <si>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</si>
  <si>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</si>
  <si>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</si>
  <si>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</si>
  <si>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</si>
  <si>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</si>
  <si>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</si>
  <si>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</si>
  <si>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</si>
  <si>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</si>
  <si>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</si>
  <si>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</si>
  <si>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</si>
  <si>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</si>
  <si>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</si>
  <si>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</si>
  <si>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</si>
  <si>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</si>
  <si>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</si>
  <si>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</si>
  <si>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</si>
  <si>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</si>
  <si>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</si>
  <si>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</si>
  <si>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</si>
  <si>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</si>
  <si>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</si>
  <si>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</si>
  <si>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</si>
  <si>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</si>
  <si>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</si>
  <si>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</si>
  <si>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</si>
  <si>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</si>
  <si>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</si>
  <si>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</si>
  <si>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</si>
  <si>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</si>
  <si>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</si>
  <si>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</si>
  <si>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</si>
  <si>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</si>
  <si>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</si>
  <si>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</si>
  <si>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</si>
  <si>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</si>
  <si>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</si>
  <si>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</si>
  <si>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</si>
  <si>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</si>
  <si>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</si>
  <si>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</si>
  <si>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</si>
  <si>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</si>
  <si>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</si>
  <si>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</si>
  <si>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</si>
  <si>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</si>
  <si>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</si>
  <si>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</si>
  <si>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</si>
  <si>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</si>
  <si>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</si>
  <si>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</si>
  <si>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</si>
  <si>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</si>
  <si>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</si>
  <si>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</si>
  <si>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</si>
  <si>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</si>
  <si>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</si>
  <si>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</si>
  <si>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</si>
  <si>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</si>
  <si>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</si>
  <si>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</si>
  <si>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</si>
  <si>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</si>
  <si>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</si>
  <si>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</si>
  <si>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</si>
  <si>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</si>
  <si>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</si>
  <si>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</si>
  <si>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</si>
  <si>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</si>
  <si>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</si>
  <si>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</si>
  <si>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</si>
  <si>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</si>
  <si>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</si>
  <si>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</si>
  <si>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</si>
  <si>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</si>
  <si>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</si>
  <si>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</si>
  <si>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</si>
  <si>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</si>
  <si>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</si>
  <si>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</si>
  <si>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</si>
  <si>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</si>
  <si>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</si>
  <si>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</si>
  <si>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</si>
  <si>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</si>
  <si>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</si>
  <si>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</si>
  <si>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</si>
  <si>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</si>
  <si>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</si>
  <si>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</si>
  <si>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</si>
  <si>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</si>
  <si>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</si>
  <si>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</si>
  <si>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</si>
  <si>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</si>
  <si>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</si>
  <si>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</si>
  <si>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</si>
  <si>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</si>
  <si>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</si>
  <si>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</si>
  <si>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</si>
  <si>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</si>
  <si>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</si>
  <si>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</si>
  <si>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</si>
  <si>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</si>
  <si>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</si>
  <si>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</si>
  <si>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</si>
  <si>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</si>
  <si>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</si>
  <si>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</si>
  <si>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</si>
  <si>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</si>
  <si>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</si>
  <si>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</si>
  <si>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</si>
  <si>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</si>
  <si>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</si>
  <si>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</si>
  <si>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</si>
  <si>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</si>
  <si>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</si>
  <si>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</si>
  <si>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</si>
  <si>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</si>
  <si>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</si>
  <si>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</si>
  <si>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</si>
  <si>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</si>
  <si>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</si>
  <si>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</si>
  <si>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</si>
  <si>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</si>
  <si>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</si>
  <si>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</si>
  <si>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</si>
  <si>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</si>
  <si>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</si>
  <si>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</si>
  <si>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</si>
  <si>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</si>
  <si>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</si>
  <si>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</si>
  <si>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</si>
  <si>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</si>
  <si>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</si>
  <si>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</si>
  <si>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</si>
  <si>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</si>
  <si>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</si>
  <si>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</si>
  <si>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</si>
  <si>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</si>
  <si>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</si>
  <si>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</si>
  <si>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</si>
  <si>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</si>
  <si>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</si>
  <si>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</si>
  <si>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</si>
  <si>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</si>
  <si>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</si>
  <si>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</si>
  <si>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</si>
  <si>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</si>
  <si>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</si>
  <si>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</si>
  <si>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</si>
  <si>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</si>
  <si>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</si>
  <si>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</si>
  <si>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</si>
  <si>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</si>
  <si>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</si>
  <si>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</si>
  <si>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</si>
  <si>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</si>
  <si>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</si>
  <si>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</si>
  <si>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</si>
  <si>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</si>
  <si>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</si>
  <si>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</si>
  <si>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</si>
  <si>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</si>
  <si>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</si>
  <si>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</si>
  <si>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</si>
  <si>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</si>
  <si>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</si>
  <si>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</si>
  <si>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</si>
  <si>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</si>
  <si>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</si>
  <si>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</si>
  <si>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</si>
  <si>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</si>
  <si>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</si>
  <si>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</si>
  <si>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</si>
  <si>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</si>
  <si>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</si>
  <si>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</si>
  <si>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</si>
  <si>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</si>
  <si>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</si>
  <si>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</si>
  <si>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</si>
  <si>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</si>
  <si>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</si>
  <si>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</si>
  <si>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</si>
  <si>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</si>
  <si>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</si>
  <si>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</si>
  <si>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</si>
  <si>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</si>
  <si>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</si>
  <si>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</si>
  <si>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</si>
  <si>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</si>
  <si>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</si>
  <si>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</si>
  <si>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</si>
  <si>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</si>
  <si>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</si>
  <si>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</si>
  <si>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</si>
  <si>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</si>
  <si>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</si>
  <si>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</si>
  <si>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</si>
  <si>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</si>
  <si>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</si>
  <si>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</si>
  <si>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</si>
  <si>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</si>
  <si>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</si>
  <si>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</si>
  <si>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</si>
  <si>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</si>
  <si>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</si>
  <si>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</si>
  <si>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</si>
  <si>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</si>
  <si>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</si>
  <si>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</si>
  <si>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</si>
  <si>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</si>
  <si>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</si>
  <si>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</si>
  <si>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</si>
  <si>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</si>
  <si>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</si>
  <si>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</si>
  <si>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</si>
  <si>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</si>
  <si>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</si>
  <si>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</si>
  <si>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</si>
  <si>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</si>
  <si>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</si>
  <si>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</si>
  <si>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</si>
  <si>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</si>
  <si>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</si>
  <si>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</si>
  <si>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</si>
  <si>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</si>
  <si>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</si>
  <si>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</si>
  <si>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</si>
  <si>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</si>
  <si>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</si>
  <si>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</si>
  <si>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</si>
  <si>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</si>
  <si>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</si>
  <si>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</si>
  <si>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</si>
  <si>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</si>
  <si>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</si>
  <si>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</si>
  <si>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</si>
  <si>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</si>
  <si>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</si>
  <si>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</si>
  <si>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</si>
  <si>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</si>
  <si>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</si>
  <si>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</si>
  <si>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</si>
  <si>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</si>
  <si>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</si>
  <si>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</si>
  <si>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</si>
  <si>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</si>
  <si>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</si>
  <si>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</si>
  <si>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</si>
  <si>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</si>
  <si>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</si>
  <si>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</si>
  <si>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</si>
  <si>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</si>
  <si>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</si>
  <si>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</si>
  <si>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</si>
  <si>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</si>
  <si>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</si>
  <si>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</si>
  <si>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</si>
  <si>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</si>
  <si>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</si>
  <si>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</si>
  <si>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</si>
  <si>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</si>
  <si>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</si>
  <si>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</si>
  <si>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</si>
  <si>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</si>
  <si>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</si>
  <si>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</si>
  <si>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</si>
  <si>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</si>
  <si>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</si>
  <si>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</si>
  <si>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</si>
  <si>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</si>
  <si>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</si>
  <si>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</si>
  <si>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</si>
  <si>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</si>
  <si>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</si>
  <si>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</si>
  <si>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</si>
  <si>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</si>
  <si>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</si>
  <si>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</si>
  <si>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</si>
  <si>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</si>
  <si>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</si>
  <si>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</si>
  <si>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</si>
  <si>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</si>
  <si>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</si>
  <si>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</si>
  <si>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</si>
  <si>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</si>
  <si>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</si>
  <si>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</si>
  <si>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</si>
  <si>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</si>
  <si>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</si>
  <si>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</si>
  <si>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</si>
  <si>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</si>
  <si>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</si>
  <si>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</si>
  <si>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</si>
  <si>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</si>
  <si>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</si>
  <si>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</si>
  <si>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</si>
  <si>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</si>
  <si>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</si>
  <si>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</si>
  <si>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</si>
  <si>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</si>
  <si>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</si>
  <si>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</si>
  <si>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</si>
  <si>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</si>
  <si>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</si>
  <si>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</si>
  <si>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</si>
  <si>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</si>
  <si>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</si>
  <si>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</si>
  <si>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</si>
  <si>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</si>
  <si>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</si>
  <si>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</si>
  <si>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</si>
  <si>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</si>
  <si>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</si>
  <si>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</si>
  <si>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</si>
  <si>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</si>
  <si>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</si>
  <si>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</si>
  <si>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</si>
  <si>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</si>
  <si>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</si>
  <si>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</si>
  <si>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</si>
  <si>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</si>
  <si>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</si>
  <si>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</si>
  <si>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</si>
  <si>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</si>
  <si>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</si>
  <si>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</si>
  <si>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</si>
  <si>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</si>
  <si>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</si>
  <si>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</si>
  <si>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</si>
  <si>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</si>
  <si>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</si>
  <si>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</si>
  <si>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</si>
  <si>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</si>
  <si>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</si>
  <si>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</si>
  <si>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</si>
  <si>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</si>
  <si>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</si>
  <si>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</si>
  <si>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</si>
  <si>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</si>
  <si>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</si>
  <si>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</si>
  <si>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</si>
  <si>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</si>
  <si>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</si>
  <si>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</si>
  <si>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</si>
  <si>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</si>
  <si>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</si>
  <si>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</si>
  <si>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</si>
  <si>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</si>
  <si>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</si>
  <si>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</si>
  <si>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</si>
  <si>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</si>
  <si>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</si>
  <si>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</si>
  <si>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</si>
  <si>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</si>
  <si>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</si>
  <si>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</si>
  <si>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</si>
  <si>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</si>
  <si>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</si>
  <si>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</si>
  <si>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</si>
  <si>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</si>
  <si>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</si>
  <si>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</si>
  <si>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</si>
  <si>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</si>
  <si>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</si>
  <si>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</si>
  <si>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</si>
  <si>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</si>
  <si>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</si>
  <si>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</si>
  <si>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</si>
  <si>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</si>
  <si>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</si>
  <si>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</si>
  <si>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</si>
  <si>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</si>
  <si>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</si>
  <si>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</si>
  <si>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</si>
  <si>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</si>
  <si>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</si>
  <si>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</si>
  <si>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</si>
  <si>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</si>
  <si>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</si>
  <si>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</si>
  <si>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</si>
  <si>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</si>
  <si>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</si>
  <si>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</si>
  <si>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</si>
  <si>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</si>
  <si>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</si>
  <si>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</si>
  <si>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</si>
  <si>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</si>
  <si>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</si>
  <si>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</si>
  <si>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</si>
  <si>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</si>
  <si>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</si>
  <si>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</si>
  <si>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</si>
  <si>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</si>
  <si>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</si>
  <si>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</si>
  <si>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</si>
  <si>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</si>
  <si>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</si>
  <si>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</si>
  <si>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</si>
  <si>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</si>
  <si>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</si>
  <si>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</si>
  <si>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</si>
  <si>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</si>
  <si>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</si>
  <si>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</si>
  <si>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</si>
  <si>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</si>
  <si>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</si>
  <si>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</si>
  <si>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</si>
  <si>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</si>
  <si>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</si>
  <si>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</si>
  <si>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</si>
  <si>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</si>
  <si>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</si>
  <si>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</si>
  <si>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</si>
  <si>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</si>
  <si>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</si>
  <si>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</si>
  <si>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</si>
  <si>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</si>
  <si>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</si>
  <si>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</si>
  <si>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</si>
  <si>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</si>
  <si>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</si>
  <si>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</si>
  <si>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</si>
  <si>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</si>
  <si>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</si>
  <si>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</si>
  <si>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</si>
  <si>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</si>
  <si>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</si>
  <si>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</si>
  <si>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</si>
  <si>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</si>
  <si>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</si>
  <si>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</si>
  <si>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</si>
  <si>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</si>
  <si>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</si>
  <si>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</si>
  <si>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</si>
  <si>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</si>
  <si>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</si>
  <si>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</si>
  <si>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</si>
  <si>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</si>
  <si>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</si>
  <si>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</si>
  <si>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</si>
  <si>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</si>
  <si>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</si>
  <si>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</si>
  <si>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</si>
  <si>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</si>
  <si>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</si>
  <si>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</si>
  <si>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</si>
  <si>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</si>
  <si>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</si>
  <si>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</si>
  <si>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</si>
  <si>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</si>
  <si>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</si>
  <si>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</si>
  <si>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</si>
  <si>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</si>
  <si>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</si>
  <si>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</si>
  <si>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</si>
  <si>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</si>
  <si>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</si>
  <si>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</si>
  <si>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</si>
  <si>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</si>
  <si>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</si>
  <si>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</si>
  <si>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</si>
  <si>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</si>
  <si>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</si>
  <si>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</si>
  <si>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</si>
  <si>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</si>
  <si>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</si>
  <si>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</si>
  <si>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</si>
  <si>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</si>
  <si>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</si>
  <si>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</si>
  <si>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</si>
  <si>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</si>
  <si>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</si>
  <si>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</si>
  <si>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</si>
  <si>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</si>
  <si>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</si>
  <si>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</si>
  <si>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</si>
  <si>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</si>
  <si>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</si>
  <si>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</si>
  <si>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</si>
  <si>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</si>
  <si>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</si>
  <si>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</si>
  <si>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</si>
  <si>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</si>
  <si>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</si>
  <si>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</si>
  <si>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</si>
  <si>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</si>
  <si>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</si>
  <si>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</si>
  <si>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</si>
  <si>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</si>
  <si>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</si>
  <si>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</si>
  <si>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</si>
  <si>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</si>
  <si>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</si>
  <si>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</si>
  <si>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</si>
  <si>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</si>
  <si>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</si>
  <si>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</si>
  <si>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</si>
  <si>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</si>
  <si>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</si>
  <si>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</si>
  <si>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</si>
  <si>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</si>
  <si>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</si>
  <si>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</si>
  <si>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</si>
  <si>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</si>
  <si>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</si>
  <si>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</si>
  <si>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</si>
  <si>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</si>
  <si>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</si>
  <si>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</si>
  <si>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</si>
  <si>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</si>
  <si>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</si>
  <si>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</si>
  <si>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</si>
  <si>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</si>
  <si>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</si>
  <si>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</si>
  <si>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</si>
  <si>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</si>
  <si>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</si>
  <si>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</si>
  <si>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</si>
  <si>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</si>
  <si>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</si>
  <si>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</si>
  <si>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</si>
  <si>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</si>
  <si>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</si>
  <si>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</si>
  <si>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</si>
  <si>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</si>
  <si>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</si>
  <si>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</si>
  <si>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</si>
  <si>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</si>
  <si>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</si>
  <si>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</si>
  <si>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</si>
  <si>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</si>
  <si>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</si>
  <si>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</si>
  <si>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</si>
  <si>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</si>
  <si>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</si>
  <si>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</si>
  <si>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</si>
  <si>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</si>
  <si>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</si>
  <si>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</si>
  <si>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</si>
  <si>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</si>
  <si>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</si>
  <si>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</si>
  <si>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</si>
  <si>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</si>
  <si>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</si>
  <si>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</si>
  <si>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</si>
  <si>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</si>
  <si>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</si>
  <si>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</si>
  <si>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</si>
  <si>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</si>
  <si>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</si>
  <si>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</si>
  <si>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</si>
  <si>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</si>
  <si>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</si>
  <si>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</si>
  <si>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</si>
  <si>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</si>
  <si>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</si>
  <si>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</si>
  <si>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</si>
  <si>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</si>
  <si>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</si>
  <si>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</si>
  <si>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</si>
  <si>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</si>
  <si>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</si>
  <si>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</si>
  <si>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</si>
  <si>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</si>
  <si>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</si>
  <si>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</si>
  <si>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</si>
  <si>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</si>
  <si>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</si>
  <si>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</si>
  <si>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</si>
  <si>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</si>
  <si>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</si>
  <si>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</si>
  <si>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</si>
  <si>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</si>
  <si>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</si>
  <si>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</si>
  <si>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</si>
  <si>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</si>
  <si>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</si>
  <si>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</si>
  <si>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</si>
  <si>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</si>
  <si>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</si>
  <si>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</si>
  <si>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</si>
  <si>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</si>
  <si>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</si>
  <si>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</si>
  <si>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</si>
  <si>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</si>
  <si>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</si>
  <si>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</si>
  <si>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</si>
  <si>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</si>
  <si>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</si>
  <si>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</si>
  <si>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</si>
  <si>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</si>
  <si>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</si>
  <si>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</si>
  <si>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</si>
  <si>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</si>
  <si>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</si>
  <si>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</si>
  <si>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</si>
  <si>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</si>
  <si>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</si>
  <si>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</si>
  <si>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</si>
  <si>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</si>
  <si>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</si>
  <si>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</si>
  <si>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</si>
  <si>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</si>
  <si>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</si>
  <si>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</si>
  <si>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</si>
  <si>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</si>
  <si>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</si>
  <si>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</si>
  <si>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</si>
  <si>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</si>
  <si>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</si>
  <si>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</si>
  <si>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</si>
  <si>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</si>
  <si>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</si>
  <si>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</si>
  <si>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</si>
  <si>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</si>
  <si>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</si>
  <si>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</si>
  <si>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</si>
  <si>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</si>
  <si>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</si>
  <si>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</si>
  <si>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</si>
  <si>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</si>
  <si>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</si>
  <si>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</si>
  <si>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</si>
  <si>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</si>
  <si>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</si>
  <si>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</si>
  <si>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</si>
  <si>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</si>
  <si>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</si>
  <si>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</si>
  <si>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</si>
  <si>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</si>
  <si>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</si>
  <si>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</si>
  <si>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</si>
  <si>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</si>
  <si>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</si>
  <si>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</si>
  <si>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</si>
  <si>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</si>
  <si>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</si>
  <si>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</si>
  <si>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</si>
  <si>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</si>
  <si>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</si>
  <si>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</si>
  <si>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</si>
  <si>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</si>
  <si>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</si>
  <si>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</si>
  <si>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</si>
  <si>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</si>
  <si>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</si>
  <si>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</si>
  <si>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</si>
  <si>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</si>
  <si>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</si>
  <si>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</si>
  <si>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</si>
  <si>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</si>
  <si>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</si>
  <si>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</si>
  <si>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</si>
  <si>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</si>
  <si>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</si>
  <si>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</si>
  <si>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</si>
  <si>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</si>
  <si>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</si>
  <si>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</si>
  <si>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</si>
  <si>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</si>
  <si>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</si>
  <si>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</si>
  <si>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</si>
  <si>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</si>
  <si>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</si>
  <si>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</si>
  <si>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</si>
  <si>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</si>
  <si>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</si>
  <si>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</si>
  <si>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</si>
  <si>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</si>
  <si>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</si>
  <si>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</si>
  <si>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</si>
  <si>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</si>
  <si>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</si>
  <si>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</si>
  <si>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</si>
  <si>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</si>
  <si>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</si>
  <si>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</si>
  <si>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</si>
  <si>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</si>
  <si>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</si>
  <si>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</si>
  <si>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</si>
  <si>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</si>
  <si>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</si>
  <si>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</si>
  <si>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</si>
  <si>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</si>
  <si>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</si>
  <si>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</si>
  <si>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</si>
  <si>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</si>
  <si>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</si>
  <si>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</si>
  <si>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</si>
  <si>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</si>
  <si>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</si>
  <si>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</si>
  <si>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</si>
  <si>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</si>
  <si>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</si>
  <si>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</si>
  <si>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</si>
  <si>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</si>
  <si>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</si>
  <si>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</si>
  <si>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</si>
  <si>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</si>
  <si>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</si>
  <si>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</si>
  <si>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</si>
  <si>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</si>
  <si>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</si>
  <si>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</si>
  <si>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</si>
  <si>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</si>
  <si>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</si>
  <si>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</si>
  <si>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</si>
  <si>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</si>
  <si>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</si>
  <si>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</si>
  <si>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</si>
  <si>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</si>
  <si>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</si>
  <si>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</si>
  <si>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</si>
  <si>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</si>
  <si>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</si>
  <si>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</si>
  <si>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</si>
  <si>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</si>
  <si>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</si>
  <si>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</si>
  <si>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</si>
  <si>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</si>
  <si>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</si>
  <si>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</si>
  <si>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</si>
  <si>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</si>
  <si>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</si>
  <si>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</si>
  <si>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</si>
  <si>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</si>
  <si>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</si>
  <si>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</si>
  <si>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</si>
  <si>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</si>
  <si>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</si>
  <si>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</si>
  <si>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</si>
  <si>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</si>
  <si>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</si>
  <si>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</si>
  <si>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</si>
  <si>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</si>
  <si>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</si>
  <si>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</si>
  <si>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</si>
  <si>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</si>
  <si>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</si>
  <si>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</si>
  <si>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</si>
  <si>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</si>
  <si>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</si>
  <si>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</si>
  <si>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</si>
  <si>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</si>
  <si>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</si>
  <si>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</si>
  <si>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</si>
  <si>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</si>
  <si>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</si>
  <si>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</si>
  <si>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</si>
  <si>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</si>
  <si>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</si>
  <si>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</si>
  <si>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</si>
  <si>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</si>
  <si>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</si>
  <si>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</si>
  <si>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</si>
  <si>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</si>
  <si>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</si>
  <si>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</si>
  <si>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</si>
  <si>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</si>
  <si>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</si>
  <si>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</si>
  <si>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</si>
  <si>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</si>
  <si>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</si>
  <si>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</si>
  <si>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</si>
  <si>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</si>
  <si>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</si>
  <si>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</si>
  <si>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</si>
  <si>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</si>
  <si>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</si>
  <si>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</si>
  <si>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</si>
  <si>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</si>
  <si>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</si>
  <si>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</si>
  <si>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</si>
  <si>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</si>
  <si>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</si>
  <si>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</si>
  <si>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</si>
  <si>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</si>
  <si>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</si>
  <si>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</si>
  <si>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</si>
  <si>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</si>
  <si>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</si>
  <si>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</si>
  <si>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</si>
  <si>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</si>
  <si>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</si>
  <si>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</si>
  <si>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</si>
  <si>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</si>
  <si>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</si>
  <si>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</si>
  <si>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</si>
  <si>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</si>
  <si>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</si>
  <si>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</si>
  <si>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</si>
  <si>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</si>
  <si>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</si>
  <si>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</si>
  <si>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</si>
  <si>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</si>
  <si>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</si>
  <si>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</si>
  <si>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</si>
  <si>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</si>
  <si>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</si>
  <si>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</si>
  <si>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</si>
  <si>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</si>
  <si>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</si>
  <si>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</si>
  <si>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</si>
  <si>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</si>
  <si>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</si>
  <si>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</si>
  <si>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</si>
  <si>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</si>
  <si>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</si>
  <si>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</si>
  <si>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</si>
  <si>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</si>
  <si>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</si>
  <si>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</si>
  <si>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</si>
  <si>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</si>
  <si>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</si>
  <si>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</si>
  <si>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</si>
  <si>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</si>
  <si>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</si>
  <si>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</si>
  <si>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</si>
  <si>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</si>
  <si>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</si>
  <si>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</si>
  <si>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</si>
  <si>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</si>
  <si>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</si>
  <si>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</si>
  <si>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</si>
  <si>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</si>
  <si>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</si>
  <si>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</si>
  <si>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</si>
  <si>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</si>
  <si>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</si>
  <si>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</si>
  <si>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</si>
  <si>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</si>
  <si>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</si>
  <si>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</si>
  <si>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</si>
  <si>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</si>
  <si>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</si>
  <si>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</si>
  <si>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</si>
  <si>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</si>
  <si>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</si>
  <si>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</si>
  <si>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</si>
  <si>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</si>
  <si>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</si>
  <si>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</si>
  <si>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</si>
  <si>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</si>
  <si>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</si>
  <si>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</si>
  <si>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</si>
  <si>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</si>
  <si>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</si>
  <si>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</si>
  <si>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</si>
  <si>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</si>
  <si>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</si>
  <si>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</si>
  <si>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</si>
  <si>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</si>
  <si>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</si>
  <si>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</si>
  <si>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</si>
  <si>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</si>
  <si>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</si>
  <si>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</si>
  <si>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</si>
  <si>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</si>
  <si>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</si>
  <si>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</si>
  <si>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</si>
  <si>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</si>
  <si>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</si>
  <si>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</si>
  <si>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</si>
  <si>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</si>
  <si>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</si>
  <si>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</si>
  <si>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</si>
  <si>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</si>
  <si>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</si>
  <si>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</si>
  <si>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</si>
  <si>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</si>
  <si>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</si>
  <si>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</si>
  <si>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</si>
  <si>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</si>
  <si>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</si>
  <si>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</si>
  <si>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</si>
  <si>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</si>
  <si>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</si>
  <si>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</si>
  <si>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</si>
  <si>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</si>
  <si>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</si>
  <si>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</si>
  <si>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</si>
  <si>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</si>
  <si>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</si>
  <si>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</si>
  <si>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</si>
  <si>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</si>
  <si>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</si>
  <si>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</si>
  <si>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</si>
  <si>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</si>
  <si>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</si>
  <si>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</si>
  <si>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</si>
  <si>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</si>
  <si>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</si>
  <si>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</si>
  <si>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</si>
  <si>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</si>
  <si>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</si>
  <si>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</si>
  <si>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</si>
  <si>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</si>
  <si>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</si>
  <si>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</si>
  <si>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</si>
  <si>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</si>
  <si>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</si>
  <si>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</si>
  <si>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</si>
  <si>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</si>
  <si>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</si>
  <si>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</si>
  <si>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</si>
  <si>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</si>
  <si>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</si>
  <si>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</si>
  <si>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</si>
  <si>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</si>
  <si>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</si>
  <si>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</si>
  <si>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</si>
  <si>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</si>
  <si>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</si>
  <si>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</si>
  <si>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</si>
  <si>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</si>
  <si>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</si>
  <si>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</si>
  <si>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</si>
  <si>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</si>
  <si>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</si>
  <si>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</si>
  <si>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</si>
  <si>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</si>
  <si>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</si>
  <si>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</si>
  <si>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</si>
  <si>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</si>
  <si>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</si>
  <si>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</si>
  <si>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</si>
  <si>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</si>
  <si>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</si>
  <si>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</si>
  <si>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</si>
  <si>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</si>
  <si>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</si>
  <si>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</si>
  <si>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</si>
  <si>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</si>
  <si>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</si>
  <si>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</si>
  <si>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</si>
  <si>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</si>
  <si>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</si>
  <si>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</si>
  <si>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</si>
  <si>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</si>
  <si>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</si>
  <si>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</si>
  <si>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</si>
  <si>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</si>
  <si>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</si>
  <si>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</si>
  <si>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</si>
  <si>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</si>
  <si>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</si>
  <si>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</si>
  <si>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</si>
  <si>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</si>
  <si>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</si>
  <si>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</si>
  <si>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</si>
  <si>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</si>
  <si>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</si>
  <si>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</si>
  <si>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</si>
  <si>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</si>
  <si>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</si>
  <si>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</si>
  <si>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</si>
  <si>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</si>
  <si>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</si>
  <si>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</si>
  <si>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</si>
  <si>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</si>
  <si>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</si>
  <si>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</si>
  <si>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</si>
  <si>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</si>
  <si>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</si>
  <si>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</si>
  <si>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</si>
  <si>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</si>
  <si>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</si>
  <si>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</si>
  <si>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</si>
  <si>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</si>
  <si>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</si>
  <si>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</si>
  <si>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</si>
  <si>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</si>
  <si>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</si>
  <si>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</si>
  <si>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</si>
  <si>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</si>
  <si>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</si>
  <si>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</si>
  <si>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</si>
  <si>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</si>
  <si>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</si>
  <si>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</si>
  <si>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</si>
  <si>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</si>
  <si>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</si>
  <si>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</si>
  <si>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</si>
  <si>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</si>
  <si>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</si>
  <si>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</si>
  <si>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</si>
  <si>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</si>
  <si>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</si>
  <si>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</si>
  <si>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</si>
  <si>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</si>
  <si>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</si>
  <si>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</si>
  <si>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</si>
  <si>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</si>
  <si>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</si>
  <si>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</si>
  <si>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</si>
  <si>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</si>
  <si>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</si>
  <si>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</si>
  <si>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</si>
  <si>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</si>
  <si>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</si>
  <si>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</si>
  <si>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</si>
  <si>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</si>
  <si>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</si>
  <si>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</si>
  <si>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</si>
  <si>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</si>
  <si>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</si>
  <si>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</si>
  <si>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</si>
  <si>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</si>
  <si>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</si>
  <si>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</si>
  <si>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</si>
  <si>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</si>
  <si>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</si>
  <si>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</si>
  <si>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</si>
  <si>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</si>
  <si>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</si>
  <si>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</si>
  <si>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</si>
  <si>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</si>
  <si>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</si>
  <si>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</si>
  <si>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</si>
  <si>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</si>
  <si>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</si>
  <si>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</si>
  <si>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</si>
  <si>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</si>
  <si>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</si>
  <si>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</si>
  <si>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</si>
  <si>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</si>
  <si>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</si>
  <si>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</si>
  <si>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</si>
  <si>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</si>
  <si>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</si>
  <si>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</si>
  <si>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</si>
  <si>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</si>
  <si>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</si>
  <si>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</si>
  <si>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</si>
  <si>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</si>
  <si>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</si>
  <si>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</si>
  <si>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</si>
  <si>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</si>
  <si>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</si>
  <si>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</si>
  <si>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</si>
  <si>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</si>
  <si>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</si>
  <si>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</si>
  <si>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</si>
  <si>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</si>
  <si>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</si>
  <si>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</si>
  <si>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</si>
  <si>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</si>
  <si>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</si>
  <si>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</si>
  <si>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</si>
  <si>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</si>
  <si>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</si>
  <si>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</si>
  <si>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</si>
  <si>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</si>
  <si>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</si>
  <si>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</si>
  <si>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</si>
  <si>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</si>
  <si>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</si>
  <si>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</si>
  <si>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</si>
  <si>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</si>
  <si>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</si>
  <si>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</si>
  <si>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</si>
  <si>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</si>
  <si>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</si>
  <si>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</si>
  <si>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</si>
  <si>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</si>
  <si>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</si>
  <si>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</si>
  <si>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</si>
  <si>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</si>
  <si>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</si>
  <si>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</si>
  <si>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</si>
  <si>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</si>
  <si>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</si>
  <si>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</si>
  <si>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</si>
  <si>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</si>
  <si>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</si>
  <si>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</si>
  <si>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</si>
  <si>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</si>
  <si>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</si>
  <si>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</si>
  <si>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</si>
  <si>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</si>
  <si>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</si>
  <si>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</si>
  <si>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</si>
  <si>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</si>
  <si>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</si>
  <si>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</si>
  <si>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</si>
  <si>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</si>
  <si>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</si>
  <si>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</si>
  <si>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</si>
  <si>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</si>
  <si>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</si>
  <si>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</si>
  <si>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</si>
  <si>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</si>
  <si>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</si>
  <si>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</si>
  <si>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</si>
  <si>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</si>
  <si>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</si>
  <si>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</si>
  <si>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</si>
  <si>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</si>
  <si>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</si>
  <si>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</si>
  <si>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</si>
  <si>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</si>
  <si>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</si>
  <si>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</si>
  <si>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</si>
  <si>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</si>
  <si>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</si>
  <si>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</si>
  <si>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</si>
  <si>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</si>
  <si>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</si>
  <si>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</si>
  <si>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</si>
  <si>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</si>
  <si>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</si>
  <si>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</si>
  <si>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</si>
  <si>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</si>
  <si>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</si>
  <si>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</si>
  <si>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</si>
  <si>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</si>
  <si>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</si>
  <si>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</si>
  <si>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</si>
  <si>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</si>
  <si>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</si>
  <si>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</si>
  <si>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</si>
  <si>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</si>
  <si>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</si>
  <si>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</si>
  <si>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</si>
  <si>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</si>
  <si>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</si>
  <si>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</si>
  <si>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</si>
  <si>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</si>
  <si>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</si>
  <si>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</si>
  <si>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</si>
  <si>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</si>
  <si>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</si>
  <si>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</si>
  <si>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</si>
  <si>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</si>
  <si>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</si>
  <si>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</si>
  <si>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</si>
  <si>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</si>
  <si>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</si>
  <si>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</si>
  <si>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</si>
  <si>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</si>
  <si>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</si>
  <si>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</si>
  <si>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</si>
  <si>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</si>
  <si>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</si>
  <si>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</si>
  <si>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</si>
  <si>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</si>
  <si>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</si>
  <si>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</si>
  <si>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</si>
  <si>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</si>
  <si>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</si>
  <si>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</si>
  <si>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</si>
  <si>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</si>
  <si>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</si>
  <si>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</si>
  <si>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</si>
  <si>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</si>
  <si>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</si>
  <si>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</si>
  <si>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</si>
  <si>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</si>
  <si>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</si>
  <si>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</si>
  <si>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</si>
  <si>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</si>
  <si>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</si>
  <si>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</si>
  <si>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</si>
  <si>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</si>
  <si>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</si>
  <si>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</si>
  <si>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</si>
  <si>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</si>
  <si>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</si>
  <si>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</si>
  <si>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</si>
  <si>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</si>
  <si>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</si>
  <si>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</si>
  <si>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</si>
  <si>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</si>
  <si>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</si>
  <si>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</si>
  <si>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</si>
  <si>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</si>
  <si>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</si>
  <si>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</si>
  <si>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</si>
  <si>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</si>
  <si>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</si>
  <si>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</si>
  <si>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</si>
  <si>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</si>
  <si>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</si>
  <si>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</si>
  <si>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</si>
  <si>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</si>
  <si>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</si>
  <si>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</si>
  <si>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</si>
  <si>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</si>
  <si>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</si>
  <si>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</si>
  <si>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</si>
  <si>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</si>
  <si>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</si>
  <si>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</si>
  <si>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</si>
  <si>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</si>
  <si>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</si>
  <si>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</si>
  <si>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</si>
  <si>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</si>
  <si>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</si>
  <si>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</si>
  <si>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</si>
  <si>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</si>
  <si>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</si>
  <si>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</si>
  <si>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</si>
  <si>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</si>
  <si>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</si>
  <si>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</si>
  <si>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</si>
  <si>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</si>
  <si>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</si>
  <si>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</si>
  <si>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</si>
  <si>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</si>
  <si>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</si>
  <si>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</si>
  <si>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</si>
  <si>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</si>
  <si>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</si>
  <si>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</si>
  <si>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</si>
  <si>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</si>
  <si>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</si>
  <si>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</si>
  <si>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</si>
  <si>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</si>
  <si>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</si>
  <si>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</si>
  <si>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</si>
  <si>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</si>
  <si>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</si>
  <si>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</si>
  <si>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</si>
  <si>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</si>
  <si>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</si>
  <si>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</si>
  <si>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</si>
  <si>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</si>
  <si>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</si>
  <si>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</si>
  <si>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</si>
  <si>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</si>
  <si>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</si>
  <si>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</si>
  <si>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</si>
  <si>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</si>
  <si>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</si>
  <si>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</si>
  <si>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</si>
  <si>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</si>
  <si>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</si>
  <si>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</si>
  <si>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</si>
  <si>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</si>
  <si>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</si>
  <si>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</si>
  <si>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</si>
  <si>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</si>
  <si>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</si>
  <si>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</si>
  <si>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</si>
  <si>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</si>
  <si>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</si>
  <si>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</si>
  <si>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</si>
  <si>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</si>
  <si>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</si>
  <si>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</si>
  <si>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</si>
  <si>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</si>
  <si>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</si>
  <si>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</si>
  <si>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</si>
  <si>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</si>
  <si>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</si>
  <si>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</si>
  <si>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</si>
  <si>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</si>
  <si>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</si>
  <si>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</si>
  <si>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</si>
  <si>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</si>
  <si>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</si>
  <si>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</si>
  <si>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</si>
  <si>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</si>
  <si>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</si>
  <si>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</si>
  <si>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</si>
  <si>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</si>
  <si>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</si>
  <si>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</si>
  <si>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</si>
  <si>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</si>
  <si>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</si>
  <si>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</si>
  <si>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</si>
  <si>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</si>
  <si>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</si>
  <si>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</si>
  <si>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</si>
  <si>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</si>
  <si>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</si>
  <si>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</si>
  <si>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</si>
  <si>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</si>
  <si>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</si>
  <si>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</si>
  <si>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</si>
  <si>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</si>
  <si>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</si>
  <si>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</si>
  <si>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</si>
  <si>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</si>
  <si>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</si>
  <si>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</si>
  <si>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</si>
  <si>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</si>
  <si>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</si>
  <si>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</si>
  <si>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</si>
  <si>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</si>
  <si>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</si>
  <si>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</si>
  <si>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</si>
  <si>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</si>
  <si>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</si>
  <si>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</si>
  <si>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</si>
  <si>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</si>
  <si>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</si>
  <si>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</si>
  <si>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</si>
  <si>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</si>
  <si>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</si>
  <si>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</si>
  <si>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</si>
  <si>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</si>
  <si>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</si>
  <si>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</si>
  <si>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</si>
  <si>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</si>
  <si>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</si>
  <si>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</si>
  <si>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</si>
  <si>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</si>
  <si>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</si>
  <si>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</si>
  <si>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</si>
  <si>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</si>
  <si>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</si>
  <si>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</si>
  <si>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</si>
  <si>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</si>
  <si>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</si>
  <si>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</si>
  <si>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</si>
  <si>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</si>
  <si>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</si>
  <si>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</si>
  <si>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</si>
  <si>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</si>
  <si>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</si>
  <si>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</si>
  <si>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</si>
  <si>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</si>
  <si>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</si>
  <si>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</si>
  <si>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</si>
  <si>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</si>
  <si>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</si>
  <si>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</si>
  <si>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</si>
  <si>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</si>
  <si>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</si>
  <si>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</si>
  <si>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</si>
  <si>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</si>
  <si>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</si>
  <si>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</si>
  <si>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</si>
  <si>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</si>
  <si>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</si>
  <si>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</si>
  <si>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</si>
  <si>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</si>
  <si>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</si>
  <si>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</si>
  <si>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</si>
  <si>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</si>
  <si>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</si>
  <si>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</si>
  <si>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</si>
  <si>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</si>
  <si>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</si>
  <si>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</si>
  <si>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</si>
  <si>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</si>
  <si>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</si>
  <si>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</si>
  <si>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</si>
  <si>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</si>
  <si>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</si>
  <si>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</si>
  <si>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</si>
  <si>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</si>
  <si>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</si>
  <si>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</si>
  <si>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</si>
  <si>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</si>
  <si>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</si>
  <si>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</si>
  <si>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</si>
  <si>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</si>
  <si>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</si>
  <si>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</si>
  <si>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</si>
  <si>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</si>
  <si>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</si>
  <si>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</si>
  <si>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</si>
  <si>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</si>
  <si>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</si>
  <si>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</si>
  <si>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</si>
  <si>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</si>
  <si>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</si>
  <si>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</si>
  <si>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</si>
  <si>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</si>
  <si>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</si>
  <si>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</si>
  <si>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</si>
  <si>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</si>
  <si>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</si>
  <si>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</si>
  <si>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</si>
  <si>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</si>
  <si>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</si>
  <si>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</si>
  <si>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</si>
  <si>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</si>
  <si>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</si>
  <si>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</si>
  <si>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</si>
  <si>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</si>
  <si>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</si>
  <si>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</si>
  <si>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</si>
  <si>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</si>
  <si>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</si>
  <si>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</si>
  <si>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</si>
  <si>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</si>
  <si>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</si>
  <si>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</si>
  <si>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</si>
  <si>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</si>
  <si>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</si>
  <si>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</si>
  <si>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</si>
  <si>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</si>
  <si>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</si>
  <si>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</si>
  <si>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</si>
  <si>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</si>
  <si>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</si>
  <si>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</si>
  <si>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</si>
  <si>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</si>
  <si>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</si>
  <si>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</si>
  <si>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</si>
  <si>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</si>
  <si>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</si>
  <si>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</si>
  <si>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</si>
  <si>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</si>
  <si>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</si>
  <si>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</si>
  <si>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</si>
  <si>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</si>
  <si>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</si>
  <si>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</si>
  <si>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</si>
  <si>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</si>
  <si>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</si>
  <si>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</si>
  <si>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</si>
  <si>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</si>
  <si>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</si>
  <si>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</si>
  <si>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</si>
  <si>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</si>
  <si>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</si>
  <si>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</si>
  <si>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</si>
  <si>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</si>
  <si>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</si>
  <si>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</si>
  <si>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</si>
  <si>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</si>
  <si>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</si>
  <si>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</si>
  <si>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</si>
  <si>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</si>
  <si>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</si>
  <si>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</si>
  <si>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</si>
  <si>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</si>
  <si>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</si>
  <si>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</si>
  <si>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</si>
  <si>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</si>
  <si>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</si>
  <si>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</si>
  <si>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</si>
  <si>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</si>
  <si>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</si>
  <si>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</si>
  <si>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</si>
  <si>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</si>
  <si>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</si>
  <si>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</si>
  <si>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</si>
  <si>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</si>
  <si>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</si>
  <si>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</si>
  <si>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</si>
  <si>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</si>
  <si>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</si>
  <si>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</si>
  <si>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</si>
  <si>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</si>
  <si>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</si>
  <si>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</si>
  <si>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</si>
  <si>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</si>
  <si>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</si>
  <si>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</si>
  <si>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</si>
  <si>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</si>
  <si>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</si>
  <si>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</si>
  <si>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</si>
  <si>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</si>
  <si>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</si>
  <si>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</si>
  <si>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</si>
  <si>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</si>
  <si>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</si>
  <si>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</si>
  <si>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</si>
  <si>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</si>
  <si>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</si>
  <si>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</si>
  <si>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</si>
  <si>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</si>
  <si>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</si>
  <si>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</si>
  <si>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</si>
  <si>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</si>
  <si>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</si>
  <si>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</si>
  <si>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</si>
  <si>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</si>
  <si>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</si>
  <si>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</si>
  <si>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</si>
  <si>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</si>
  <si>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</si>
  <si>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</si>
  <si>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</si>
  <si>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</si>
  <si>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</si>
  <si>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</si>
  <si>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</si>
  <si>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</si>
  <si>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</si>
  <si>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</si>
  <si>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</si>
  <si>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</si>
  <si>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</si>
  <si>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</si>
  <si>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</si>
  <si>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</si>
  <si>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</si>
  <si>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</si>
  <si>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</si>
  <si>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</si>
  <si>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</si>
  <si>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</si>
  <si>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</si>
  <si>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</si>
  <si>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</si>
  <si>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</si>
  <si>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</si>
  <si>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</si>
  <si>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</si>
  <si>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</si>
  <si>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</si>
  <si>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</si>
  <si>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</si>
  <si>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</si>
  <si>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</si>
  <si>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</si>
  <si>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</si>
  <si>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</si>
  <si>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</si>
  <si>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</si>
  <si>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</si>
  <si>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</si>
  <si>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</si>
  <si>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</si>
  <si>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</si>
  <si>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</si>
  <si>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</si>
  <si>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</si>
  <si>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</si>
  <si>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</si>
  <si>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</si>
  <si>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</si>
  <si>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</si>
  <si>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</si>
  <si>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</si>
  <si>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</si>
  <si>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</si>
  <si>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</si>
  <si>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</si>
  <si>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</si>
  <si>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</si>
  <si>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</si>
  <si>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</si>
  <si>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</si>
  <si>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</si>
  <si>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</si>
  <si>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</si>
  <si>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</si>
  <si>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</si>
  <si>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</si>
  <si>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</si>
  <si>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</si>
  <si>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</si>
  <si>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</si>
  <si>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</si>
  <si>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</si>
  <si>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</si>
  <si>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</si>
  <si>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</si>
  <si>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</si>
  <si>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</si>
  <si>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</si>
  <si>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</si>
  <si>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</si>
  <si>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</si>
  <si>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</si>
  <si>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</si>
  <si>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</si>
  <si>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</si>
  <si>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</si>
  <si>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</si>
  <si>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</si>
  <si>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</si>
  <si>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</si>
  <si>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</si>
  <si>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</si>
  <si>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</si>
  <si>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</si>
  <si>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</si>
  <si>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</si>
  <si>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</si>
  <si>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</si>
  <si>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</si>
  <si>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</si>
  <si>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</si>
  <si>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</si>
  <si>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</si>
  <si>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</si>
  <si>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</si>
  <si>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</si>
  <si>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</si>
  <si>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</si>
  <si>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</si>
  <si>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</si>
  <si>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</si>
  <si>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</si>
  <si>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</si>
  <si>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</si>
  <si>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</si>
  <si>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</si>
  <si>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</si>
  <si>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</si>
  <si>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</si>
  <si>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</si>
  <si>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</si>
  <si>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</si>
  <si>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</si>
  <si>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</si>
  <si>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</si>
  <si>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</si>
  <si>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</si>
  <si>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</si>
  <si>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</si>
  <si>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</si>
  <si>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</si>
  <si>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</si>
  <si>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</si>
  <si>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</si>
  <si>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</si>
  <si>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</si>
  <si>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</si>
  <si>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</si>
  <si>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</si>
  <si>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</si>
  <si>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</si>
  <si>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</si>
  <si>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</si>
  <si>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</si>
  <si>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</si>
  <si>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</si>
  <si>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</si>
  <si>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</si>
  <si>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</si>
  <si>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</si>
  <si>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</si>
  <si>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</si>
  <si>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</si>
  <si>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</si>
  <si>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</si>
  <si>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</si>
  <si>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</si>
  <si>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</si>
  <si>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</si>
  <si>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</si>
  <si>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</si>
  <si>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</si>
  <si>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</si>
  <si>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</si>
  <si>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</si>
  <si>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</si>
  <si>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</si>
  <si>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</si>
  <si>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</si>
  <si>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</si>
  <si>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</si>
  <si>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</si>
  <si>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</si>
  <si>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</si>
  <si>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</si>
  <si>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</si>
  <si>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</si>
  <si>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</si>
  <si>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</si>
  <si>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</si>
  <si>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</si>
  <si>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</si>
  <si>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</si>
  <si>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</si>
  <si>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</si>
  <si>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</si>
  <si>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</si>
  <si>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</si>
  <si>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</si>
  <si>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</si>
  <si>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</si>
  <si>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</si>
  <si>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</si>
  <si>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</si>
  <si>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</si>
  <si>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</si>
  <si>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</si>
  <si>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</si>
  <si>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</si>
  <si>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</si>
  <si>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</si>
  <si>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</si>
  <si>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</si>
  <si>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</si>
  <si>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</si>
  <si>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</si>
  <si>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</si>
  <si>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</si>
  <si>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</si>
  <si>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</si>
  <si>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</si>
  <si>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</si>
  <si>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</si>
  <si>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</si>
  <si>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</si>
  <si>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</si>
  <si>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</si>
  <si>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</si>
  <si>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</si>
  <si>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</si>
  <si>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</si>
  <si>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</si>
  <si>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</si>
  <si>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</si>
  <si>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</si>
  <si>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</si>
  <si>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</si>
  <si>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</si>
  <si>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</si>
  <si>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</si>
  <si>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</si>
  <si>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</si>
  <si>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</si>
  <si>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</si>
  <si>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</si>
  <si>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</si>
  <si>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</si>
  <si>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</si>
  <si>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</si>
  <si>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</si>
  <si>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</si>
  <si>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</si>
  <si>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</si>
  <si>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</si>
  <si>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</si>
  <si>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</si>
  <si>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</si>
  <si>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</si>
  <si>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</si>
  <si>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</si>
  <si>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</si>
  <si>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</si>
  <si>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</si>
  <si>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</si>
  <si>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</si>
  <si>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</si>
  <si>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</si>
  <si>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</si>
  <si>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</si>
  <si>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</si>
  <si>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</si>
  <si>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</si>
  <si>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</si>
  <si>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</si>
  <si>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</si>
  <si>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</si>
  <si>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</si>
  <si>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</si>
  <si>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</si>
  <si>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</si>
  <si>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</si>
  <si>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</si>
  <si>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</si>
  <si>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</si>
  <si>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</si>
  <si>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</si>
  <si>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</si>
  <si>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</si>
  <si>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</si>
  <si>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</si>
  <si>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</si>
  <si>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</si>
  <si>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</si>
  <si>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</si>
  <si>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</si>
  <si>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</si>
  <si>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</si>
  <si>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</si>
  <si>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</si>
  <si>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</si>
  <si>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</si>
  <si>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</si>
  <si>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</si>
  <si>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</si>
  <si>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</si>
  <si>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</si>
  <si>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</si>
  <si>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</si>
  <si>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</si>
  <si>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</si>
  <si>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</si>
  <si>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</si>
  <si>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</si>
  <si>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</si>
  <si>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</si>
  <si>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</si>
  <si>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</si>
  <si>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</si>
  <si>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</si>
  <si>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</si>
  <si>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</si>
  <si>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</si>
  <si>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</si>
  <si>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</si>
  <si>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</si>
  <si>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</si>
  <si>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</si>
  <si>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</si>
  <si>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</si>
  <si>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</si>
  <si>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</si>
  <si>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</si>
  <si>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</si>
  <si>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</si>
  <si>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</si>
  <si>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</si>
  <si>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</si>
  <si>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</si>
  <si>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</si>
  <si>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</si>
  <si>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</si>
  <si>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</si>
  <si>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</si>
  <si>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</si>
  <si>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</si>
  <si>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</si>
  <si>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</si>
  <si>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</si>
  <si>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</si>
  <si>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</si>
  <si>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</si>
  <si>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</si>
  <si>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</si>
  <si>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</si>
  <si>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</si>
  <si>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</si>
  <si>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</si>
  <si>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</si>
  <si>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</si>
  <si>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</si>
  <si>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</si>
  <si>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</si>
  <si>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</si>
  <si>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</si>
  <si>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</si>
  <si>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</si>
  <si>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</si>
  <si>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</si>
  <si>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</si>
  <si>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</si>
  <si>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</si>
  <si>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</si>
  <si>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</si>
  <si>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</si>
  <si>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</si>
  <si>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</si>
  <si>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</si>
  <si>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</si>
  <si>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</si>
  <si>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</si>
  <si>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</si>
  <si>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</si>
  <si>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</si>
  <si>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</si>
  <si>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</si>
  <si>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</si>
  <si>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</si>
  <si>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</si>
  <si>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</si>
  <si>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</si>
  <si>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</si>
  <si>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</si>
  <si>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</si>
  <si>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</si>
  <si>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</si>
  <si>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</si>
  <si>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</si>
  <si>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</si>
  <si>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</si>
  <si>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</si>
  <si>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</si>
  <si>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</si>
  <si>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</si>
  <si>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</si>
  <si>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</si>
  <si>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</si>
  <si>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</si>
  <si>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</si>
  <si>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</si>
  <si>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</si>
  <si>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</si>
  <si>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</si>
  <si>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</si>
  <si>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</si>
  <si>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</si>
  <si>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</si>
  <si>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</si>
  <si>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</si>
  <si>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</si>
  <si>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</si>
  <si>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</si>
  <si>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</si>
  <si>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</si>
  <si>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</si>
  <si>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</si>
  <si>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</si>
  <si>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</si>
  <si>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</si>
  <si>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</si>
  <si>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</si>
  <si>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</si>
  <si>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</si>
  <si>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</si>
  <si>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</si>
  <si>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</si>
  <si>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</si>
  <si>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</si>
  <si>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</si>
  <si>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</si>
  <si>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</si>
  <si>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</si>
  <si>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</si>
  <si>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</si>
  <si>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</si>
  <si>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</si>
  <si>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</si>
  <si>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</si>
  <si>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</si>
  <si>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</si>
  <si>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</si>
  <si>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</si>
  <si>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</si>
  <si>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</si>
  <si>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</si>
  <si>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</si>
  <si>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</si>
  <si>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</si>
  <si>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</si>
  <si>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</si>
  <si>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</si>
  <si>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</si>
  <si>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</si>
  <si>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</si>
  <si>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</si>
  <si>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</si>
  <si>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</si>
  <si>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</si>
  <si>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</si>
  <si>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</si>
  <si>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</si>
  <si>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</si>
  <si>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</si>
  <si>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</si>
  <si>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</si>
  <si>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</si>
  <si>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</si>
  <si>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</si>
  <si>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</si>
  <si>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</si>
  <si>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</si>
  <si>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</si>
  <si>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</si>
  <si>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</si>
  <si>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</si>
  <si>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</si>
  <si>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</si>
  <si>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</si>
  <si>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</si>
  <si>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</si>
  <si>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</si>
  <si>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</si>
  <si>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</si>
  <si>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</si>
  <si>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</si>
  <si>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</si>
  <si>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</si>
  <si>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</si>
  <si>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</si>
  <si>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</si>
  <si>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</si>
  <si>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</si>
  <si>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</si>
  <si>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</si>
  <si>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</si>
  <si>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</si>
  <si>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</si>
  <si>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</si>
  <si>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</si>
  <si>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</si>
  <si>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</si>
  <si>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</si>
  <si>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</si>
  <si>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</si>
  <si>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</si>
  <si>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</si>
  <si>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</si>
  <si>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</si>
  <si>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</si>
  <si>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</si>
  <si>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</si>
  <si>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</si>
  <si>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</si>
  <si>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</si>
  <si>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</si>
  <si>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</si>
  <si>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</si>
  <si>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</si>
  <si>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</si>
  <si>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</si>
  <si>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</si>
  <si>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</si>
  <si>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</si>
  <si>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</si>
  <si>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</si>
  <si>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</si>
  <si>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</si>
  <si>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</si>
  <si>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</si>
  <si>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</si>
  <si>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</si>
  <si>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</si>
  <si>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</si>
  <si>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</si>
  <si>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</si>
  <si>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</si>
  <si>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</si>
  <si>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</si>
  <si>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</si>
  <si>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</si>
  <si>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</si>
  <si>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</si>
  <si>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</si>
  <si>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</si>
  <si>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</si>
  <si>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</si>
  <si>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</si>
  <si>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</si>
  <si>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</si>
  <si>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</si>
  <si>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</si>
  <si>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</si>
  <si>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</si>
  <si>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</si>
  <si>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</si>
  <si>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</si>
  <si>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</si>
  <si>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</si>
  <si>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</si>
  <si>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</si>
  <si>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</si>
  <si>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</si>
  <si>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</si>
  <si>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</si>
  <si>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</si>
  <si>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</si>
  <si>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</si>
  <si>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</si>
  <si>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</si>
  <si>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</si>
  <si>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</si>
  <si>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</si>
  <si>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</si>
  <si>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</si>
  <si>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</si>
  <si>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</si>
  <si>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</si>
  <si>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</si>
  <si>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</si>
  <si>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</si>
  <si>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</si>
  <si>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</si>
  <si>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</si>
  <si>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</si>
  <si>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</si>
  <si>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</si>
  <si>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</si>
  <si>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</si>
  <si>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</si>
  <si>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</si>
  <si>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</si>
  <si>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</si>
  <si>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</si>
  <si>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</si>
  <si>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</si>
  <si>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</si>
  <si>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</si>
  <si>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</si>
  <si>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</si>
  <si>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</si>
  <si>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</si>
  <si>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</si>
  <si>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</si>
  <si>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</si>
  <si>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</si>
  <si>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</si>
  <si>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</si>
  <si>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</si>
  <si>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</si>
  <si>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</si>
  <si>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</si>
  <si>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</si>
  <si>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</si>
  <si>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</si>
  <si>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</si>
  <si>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</si>
  <si>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</si>
  <si>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</si>
  <si>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</si>
  <si>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</si>
  <si>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</si>
  <si>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</si>
  <si>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</si>
  <si>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</si>
  <si>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</si>
  <si>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</si>
  <si>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</si>
  <si>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</si>
  <si>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</si>
  <si>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</si>
  <si>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</si>
  <si>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</si>
  <si>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</si>
  <si>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</si>
  <si>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</si>
  <si>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</si>
  <si>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</si>
  <si>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</si>
  <si>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</si>
  <si>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</si>
  <si>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</si>
  <si>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</si>
  <si>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</si>
  <si>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</si>
  <si>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</si>
  <si>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</si>
  <si>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</si>
  <si>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</si>
  <si>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</si>
  <si>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</si>
  <si>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</si>
  <si>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</si>
  <si>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</si>
  <si>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</si>
  <si>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</si>
  <si>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</si>
  <si>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</si>
  <si>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</si>
  <si>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</si>
  <si>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</si>
  <si>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</si>
  <si>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</si>
  <si>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</si>
  <si>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</si>
  <si>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</si>
  <si>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</si>
  <si>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</si>
  <si>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</si>
  <si>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</si>
  <si>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</si>
  <si>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</si>
  <si>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</si>
  <si>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</si>
  <si>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</si>
  <si>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</si>
  <si>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</si>
  <si>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</si>
  <si>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</si>
  <si>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</si>
  <si>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</si>
  <si>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</si>
  <si>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</si>
  <si>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</si>
  <si>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</si>
  <si>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</si>
  <si>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</si>
  <si>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</si>
  <si>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</si>
  <si>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</si>
  <si>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</si>
  <si>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</si>
  <si>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</si>
  <si>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</si>
  <si>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</si>
  <si>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</si>
  <si>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</si>
  <si>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</si>
  <si>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</si>
  <si>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</si>
  <si>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</si>
  <si>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</si>
  <si>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</si>
  <si>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</si>
  <si>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</si>
  <si>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</si>
  <si>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</si>
  <si>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</si>
  <si>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</si>
  <si>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</si>
  <si>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</si>
  <si>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</si>
  <si>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</si>
  <si>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</si>
  <si>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</si>
  <si>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</si>
  <si>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</si>
  <si>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</si>
  <si>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</si>
  <si>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</si>
  <si>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</si>
  <si>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</si>
  <si>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</si>
  <si>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</si>
  <si>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</si>
  <si>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</si>
  <si>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</si>
  <si>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</si>
  <si>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</si>
  <si>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</si>
  <si>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</si>
  <si>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</si>
  <si>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</si>
  <si>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</si>
  <si>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</si>
  <si>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</si>
  <si>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</si>
  <si>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</si>
  <si>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</si>
  <si>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</si>
  <si>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</si>
  <si>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</si>
  <si>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</si>
  <si>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</si>
  <si>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</si>
  <si>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</si>
  <si>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</si>
  <si>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</si>
  <si>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</si>
  <si>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</si>
  <si>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</si>
  <si>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</si>
  <si>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</si>
  <si>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</si>
  <si>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</si>
  <si>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</si>
  <si>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</si>
  <si>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</si>
  <si>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</si>
  <si>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</si>
  <si>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</si>
  <si>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</si>
  <si>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</si>
  <si>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</si>
  <si>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</si>
  <si>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</si>
  <si>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</si>
  <si>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</si>
  <si>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</si>
  <si>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</si>
  <si>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</si>
  <si>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</si>
  <si>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</si>
  <si>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</si>
  <si>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</si>
  <si>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</si>
  <si>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</si>
  <si>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</si>
  <si>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</si>
  <si>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</si>
  <si>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</si>
  <si>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</si>
  <si>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</si>
  <si>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</si>
  <si>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</si>
  <si>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</si>
  <si>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</si>
  <si>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</si>
  <si>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</si>
  <si>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</si>
  <si>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</si>
  <si>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</si>
  <si>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</si>
  <si>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</si>
  <si>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</si>
  <si>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</si>
  <si>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</si>
  <si>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</si>
  <si>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</si>
  <si>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</si>
  <si>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</si>
  <si>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</si>
  <si>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</si>
  <si>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</si>
  <si>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</si>
  <si>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</si>
  <si>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</si>
  <si>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</si>
  <si>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</si>
  <si>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</si>
  <si>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</si>
  <si>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</si>
  <si>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</si>
  <si>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</si>
  <si>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</si>
  <si>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</si>
  <si>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</si>
  <si>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</si>
  <si>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</si>
  <si>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</si>
  <si>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</si>
  <si>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</si>
  <si>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</si>
  <si>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</si>
  <si>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</si>
  <si>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</si>
  <si>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</si>
  <si>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</si>
  <si>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</si>
  <si>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</si>
  <si>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</si>
  <si>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</si>
  <si>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</si>
  <si>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</si>
  <si>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</si>
  <si>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</si>
  <si>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</si>
  <si>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</si>
  <si>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</si>
  <si>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</si>
  <si>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</si>
  <si>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</si>
  <si>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</si>
  <si>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</si>
  <si>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</si>
  <si>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</si>
  <si>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</si>
  <si>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</si>
  <si>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</si>
  <si>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</si>
  <si>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</si>
  <si>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</si>
  <si>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</si>
  <si>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</si>
  <si>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</si>
  <si>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</si>
  <si>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</si>
  <si>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</si>
  <si>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</si>
  <si>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</si>
  <si>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</si>
  <si>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</si>
  <si>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</si>
  <si>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</si>
  <si>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</si>
  <si>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</si>
  <si>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</si>
  <si>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</si>
  <si>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</si>
  <si>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</si>
  <si>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</si>
  <si>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</si>
  <si>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</si>
  <si>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</si>
  <si>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</si>
  <si>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</si>
  <si>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</si>
  <si>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</si>
  <si>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</si>
  <si>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</si>
  <si>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</si>
  <si>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</si>
  <si>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</si>
  <si>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</si>
  <si>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</si>
  <si>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</si>
  <si>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</si>
  <si>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</si>
  <si>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</si>
  <si>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</si>
  <si>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</si>
  <si>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</si>
  <si>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</si>
  <si>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</si>
  <si>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</si>
  <si>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</si>
  <si>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</si>
  <si>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</si>
  <si>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</si>
  <si>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</si>
  <si>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</si>
  <si>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</si>
  <si>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</si>
  <si>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</si>
  <si>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</si>
  <si>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</si>
  <si>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</si>
  <si>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</si>
  <si>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</si>
  <si>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</si>
  <si>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</si>
  <si>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</si>
  <si>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</si>
  <si>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</si>
  <si>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</si>
  <si>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</si>
  <si>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</si>
  <si>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</si>
  <si>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</si>
  <si>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</si>
  <si>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</si>
  <si>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</si>
  <si>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</si>
  <si>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</si>
  <si>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</si>
  <si>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</si>
  <si>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</si>
  <si>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</si>
  <si>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</si>
  <si>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</si>
  <si>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</si>
  <si>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</si>
  <si>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</si>
  <si>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</si>
  <si>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</si>
  <si>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</si>
  <si>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</si>
  <si>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</si>
  <si>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</si>
  <si>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</si>
  <si>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</si>
  <si>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</si>
  <si>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</si>
  <si>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</si>
  <si>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</si>
  <si>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</si>
  <si>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</si>
  <si>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</si>
  <si>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</si>
  <si>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</si>
  <si>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</si>
  <si>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</si>
  <si>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</si>
  <si>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</si>
  <si>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</si>
  <si>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</si>
  <si>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</si>
  <si>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</si>
  <si>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</si>
  <si>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</si>
  <si>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</si>
  <si>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</si>
  <si>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</si>
  <si>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</si>
  <si>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</si>
  <si>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</si>
  <si>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</si>
  <si>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</si>
  <si>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</si>
  <si>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</si>
  <si>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</si>
  <si>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</si>
  <si>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</si>
  <si>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</si>
  <si>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</si>
  <si>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</si>
  <si>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</si>
  <si>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</si>
  <si>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</si>
  <si>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</si>
  <si>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</si>
  <si>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</si>
  <si>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</si>
  <si>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</si>
  <si>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</si>
  <si>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</si>
  <si>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</si>
  <si>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</si>
  <si>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</si>
  <si>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</si>
  <si>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</si>
  <si>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</si>
  <si>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</si>
  <si>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</si>
  <si>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</si>
  <si>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</si>
  <si>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</si>
  <si>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</si>
  <si>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</si>
  <si>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</si>
  <si>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</si>
  <si>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</si>
  <si>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</si>
  <si>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</si>
  <si>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</si>
  <si>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</si>
  <si>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</si>
  <si>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</si>
  <si>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</si>
  <si>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</si>
  <si>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</si>
  <si>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</si>
  <si>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</si>
  <si>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</si>
  <si>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</si>
  <si>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</si>
  <si>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</si>
  <si>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</si>
  <si>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</si>
  <si>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</si>
  <si>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</si>
  <si>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</si>
  <si>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</si>
  <si>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</si>
  <si>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</si>
  <si>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</si>
  <si>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</si>
  <si>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</si>
  <si>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</si>
  <si>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</si>
  <si>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</si>
  <si>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</si>
  <si>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</si>
  <si>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</si>
  <si>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</si>
  <si>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</si>
  <si>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</si>
  <si>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</si>
  <si>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</si>
  <si>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</si>
  <si>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</si>
  <si>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</si>
  <si>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</si>
  <si>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</si>
  <si>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</si>
  <si>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</si>
  <si>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</si>
  <si>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</si>
  <si>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</si>
  <si>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</si>
  <si>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</si>
  <si>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</si>
  <si>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</si>
  <si>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</si>
  <si>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</si>
  <si>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</si>
  <si>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</si>
  <si>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</si>
  <si>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</si>
  <si>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</si>
  <si>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</si>
  <si>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</si>
  <si>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</si>
  <si>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</si>
  <si>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</si>
  <si>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</si>
  <si>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</si>
  <si>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</si>
  <si>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</si>
  <si>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</si>
  <si>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</si>
  <si>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</si>
  <si>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</si>
  <si>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</si>
  <si>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</si>
  <si>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</si>
  <si>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</si>
  <si>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</si>
  <si>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</si>
  <si>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</si>
  <si>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</si>
  <si>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</si>
  <si>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</si>
  <si>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</si>
  <si>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</si>
  <si>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</si>
  <si>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</si>
  <si>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</si>
  <si>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</si>
  <si>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</si>
  <si>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</si>
  <si>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</si>
  <si>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</si>
  <si>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</si>
  <si>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</si>
  <si>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</si>
  <si>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</si>
  <si>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</si>
  <si>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</si>
  <si>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</si>
  <si>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</si>
  <si>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</si>
  <si>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</si>
  <si>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</si>
  <si>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</si>
  <si>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</si>
  <si>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</si>
  <si>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</si>
  <si>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</si>
  <si>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</si>
  <si>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</si>
  <si>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</si>
  <si>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</si>
  <si>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</si>
  <si>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</si>
  <si>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</si>
  <si>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</si>
  <si>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</si>
  <si>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</si>
  <si>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</si>
  <si>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</si>
  <si>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</si>
  <si>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</si>
  <si>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</si>
  <si>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</si>
  <si>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</si>
  <si>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</si>
  <si>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</si>
  <si>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</si>
  <si>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</si>
  <si>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</si>
  <si>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</si>
  <si>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</si>
  <si>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</si>
  <si>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</si>
  <si>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</si>
  <si>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</si>
  <si>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</si>
  <si>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</si>
  <si>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</si>
  <si>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</si>
  <si>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</si>
  <si>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</si>
  <si>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</si>
  <si>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</si>
  <si>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</si>
  <si>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</si>
  <si>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</si>
  <si>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</si>
  <si>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</si>
  <si>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</si>
  <si>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</si>
  <si>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</si>
  <si>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</si>
  <si>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</si>
  <si>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</si>
  <si>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</si>
  <si>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</si>
  <si>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</si>
  <si>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</si>
  <si>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</si>
  <si>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</si>
  <si>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</si>
  <si>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</si>
  <si>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</si>
  <si>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</si>
  <si>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</si>
  <si>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</si>
  <si>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</si>
  <si>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</si>
  <si>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</si>
  <si>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</si>
  <si>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</si>
  <si>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</si>
  <si>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</si>
  <si>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</si>
  <si>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</si>
  <si>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</si>
  <si>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</si>
  <si>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</si>
  <si>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</si>
  <si>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</si>
  <si>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</si>
  <si>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</si>
  <si>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</si>
  <si>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</si>
  <si>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</si>
  <si>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</si>
  <si>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</si>
  <si>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</si>
  <si>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</si>
  <si>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</si>
  <si>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</si>
  <si>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</si>
  <si>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</si>
  <si>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</si>
  <si>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</si>
  <si>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</si>
  <si>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</si>
  <si>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</si>
  <si>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</si>
  <si>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</si>
  <si>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</si>
  <si>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</si>
  <si>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</si>
  <si>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</si>
  <si>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</si>
  <si>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</si>
  <si>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</si>
  <si>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</si>
  <si>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</si>
  <si>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</si>
  <si>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</si>
  <si>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</si>
  <si>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</si>
  <si>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</si>
  <si>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</si>
  <si>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</si>
  <si>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</si>
  <si>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</si>
  <si>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</si>
  <si>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</si>
  <si>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</si>
  <si>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</si>
  <si>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</si>
  <si>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</si>
  <si>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</si>
  <si>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</si>
  <si>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</si>
  <si>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</si>
  <si>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</si>
  <si>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</si>
  <si>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</si>
  <si>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</si>
  <si>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</si>
  <si>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</si>
  <si>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</si>
  <si>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</si>
  <si>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</si>
  <si>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</si>
  <si>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</si>
  <si>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</si>
  <si>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</si>
  <si>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</si>
  <si>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</si>
  <si>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</si>
  <si>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</si>
  <si>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</si>
  <si>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</si>
  <si>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</si>
  <si>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</si>
  <si>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</si>
  <si>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</si>
  <si>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</si>
  <si>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</si>
  <si>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</si>
  <si>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</si>
  <si>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</si>
  <si>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</si>
  <si>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</si>
  <si>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</si>
  <si>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</si>
  <si>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</si>
  <si>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</si>
  <si>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</si>
  <si>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</si>
  <si>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</si>
  <si>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</si>
  <si>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</si>
  <si>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</si>
  <si>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</si>
  <si>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</si>
  <si>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</si>
  <si>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</si>
  <si>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</si>
  <si>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</si>
  <si>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</si>
  <si>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</si>
  <si>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</si>
  <si>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</si>
  <si>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</si>
  <si>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</si>
  <si>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</si>
  <si>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</si>
  <si>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</si>
  <si>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</si>
  <si>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</si>
  <si>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</si>
  <si>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</si>
  <si>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</si>
  <si>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</si>
  <si>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</si>
  <si>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</si>
  <si>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</si>
  <si>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</si>
  <si>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</si>
  <si>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</si>
  <si>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</si>
  <si>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</si>
  <si>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</si>
  <si>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</si>
  <si>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</si>
  <si>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</si>
  <si>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</si>
  <si>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</si>
  <si>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</si>
  <si>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</si>
  <si>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</si>
  <si>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</si>
  <si>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</si>
  <si>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</si>
  <si>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</si>
  <si>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</si>
  <si>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</si>
  <si>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</si>
  <si>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</si>
  <si>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</si>
  <si>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</si>
  <si>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</si>
  <si>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</si>
  <si>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</si>
  <si>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</si>
  <si>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</si>
  <si>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</si>
  <si>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</si>
  <si>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</si>
  <si>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</si>
  <si>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</si>
  <si>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</si>
  <si>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</si>
  <si>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</si>
  <si>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</si>
  <si>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</si>
  <si>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</si>
  <si>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</si>
  <si>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</si>
  <si>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</si>
  <si>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</si>
  <si>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</si>
  <si>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</si>
  <si>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</si>
  <si>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</si>
  <si>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</si>
  <si>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</si>
  <si>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</si>
  <si>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</si>
  <si>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</si>
  <si>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</si>
  <si>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</si>
  <si>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</si>
  <si>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</si>
  <si>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</si>
  <si>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</si>
  <si>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</si>
  <si>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</si>
  <si>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</si>
  <si>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</si>
  <si>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</si>
  <si>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</si>
  <si>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</si>
  <si>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</si>
  <si>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</si>
  <si>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</si>
  <si>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</si>
  <si>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</si>
  <si>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</si>
  <si>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</si>
  <si>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</si>
  <si>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</si>
  <si>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</si>
  <si>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</si>
  <si>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</si>
  <si>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</si>
  <si>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</si>
  <si>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</si>
  <si>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</si>
  <si>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</si>
  <si>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</si>
  <si>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</si>
  <si>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</si>
  <si>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</si>
  <si>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</si>
  <si>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</si>
  <si>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</si>
  <si>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</si>
  <si>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</si>
  <si>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</si>
  <si>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</si>
  <si>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</si>
  <si>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</si>
  <si>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</si>
  <si>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</si>
  <si>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</si>
  <si>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</si>
  <si>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</si>
  <si>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</si>
  <si>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</si>
  <si>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</si>
  <si>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</si>
  <si>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</si>
  <si>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</si>
  <si>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</si>
  <si>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</si>
  <si>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</si>
  <si>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</si>
  <si>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</si>
  <si>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</si>
  <si>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</si>
  <si>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</si>
  <si>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</si>
  <si>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</si>
  <si>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</si>
  <si>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</si>
  <si>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</si>
  <si>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</si>
  <si>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</si>
  <si>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</si>
  <si>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</si>
  <si>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</si>
  <si>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</si>
  <si>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</si>
  <si>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</si>
  <si>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</si>
  <si>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</si>
  <si>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</si>
  <si>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</si>
  <si>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</si>
  <si>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</si>
  <si>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</si>
  <si>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</si>
  <si>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</si>
  <si>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</si>
  <si>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</si>
  <si>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</si>
  <si>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</si>
  <si>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</si>
  <si>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</si>
  <si>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</si>
  <si>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</si>
  <si>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</si>
  <si>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</si>
  <si>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</si>
  <si>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</si>
  <si>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</si>
  <si>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</si>
  <si>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</si>
  <si>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</si>
  <si>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</si>
  <si>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</si>
  <si>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</si>
  <si>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</si>
  <si>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</si>
  <si>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</si>
  <si>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</si>
  <si>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</si>
  <si>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</si>
  <si>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</si>
  <si>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</si>
  <si>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</si>
  <si>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</si>
  <si>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</si>
  <si>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</si>
  <si>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</si>
  <si>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</si>
  <si>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</si>
  <si>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</si>
  <si>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</si>
  <si>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</si>
  <si>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</si>
  <si>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</si>
  <si>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</si>
  <si>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</si>
  <si>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</si>
  <si>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</si>
  <si>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</si>
  <si>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</si>
  <si>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</si>
  <si>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</si>
  <si>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</si>
  <si>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</si>
  <si>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</si>
  <si>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</si>
  <si>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</si>
  <si>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</si>
  <si>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</si>
  <si>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</si>
  <si>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</si>
  <si>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</si>
  <si>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</si>
  <si>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</si>
  <si>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</si>
  <si>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</si>
  <si>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</si>
  <si>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</si>
  <si>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</si>
  <si>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</si>
  <si>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</si>
  <si>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</si>
  <si>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</si>
  <si>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</si>
  <si>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</si>
  <si>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</si>
  <si>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</si>
  <si>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</si>
  <si>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</si>
  <si>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</si>
  <si>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</si>
  <si>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</si>
  <si>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</si>
  <si>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</si>
  <si>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</si>
  <si>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</si>
  <si>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</si>
  <si>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</si>
  <si>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</si>
  <si>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</si>
  <si>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</si>
  <si>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</si>
  <si>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</si>
  <si>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</si>
  <si>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</si>
  <si>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</si>
  <si>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</si>
  <si>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</si>
  <si>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</si>
  <si>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</si>
  <si>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</si>
  <si>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</si>
  <si>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</si>
  <si>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</si>
  <si>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</si>
  <si>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</si>
  <si>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</si>
  <si>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</si>
  <si>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</si>
  <si>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</si>
  <si>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</si>
  <si>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</si>
  <si>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</si>
  <si>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</si>
  <si>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</si>
  <si>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</si>
  <si>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</si>
  <si>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</si>
  <si>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</si>
  <si>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</si>
  <si>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</si>
  <si>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</si>
  <si>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</si>
  <si>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</si>
  <si>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</si>
  <si>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</si>
  <si>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</si>
  <si>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</si>
  <si>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</si>
  <si>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</si>
  <si>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</si>
  <si>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</si>
  <si>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</si>
  <si>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</si>
  <si>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</si>
  <si>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</si>
  <si>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</si>
  <si>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</si>
  <si>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</si>
  <si>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</si>
  <si>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</si>
  <si>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</si>
  <si>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</si>
  <si>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</si>
  <si>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</si>
  <si>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</si>
  <si>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</si>
  <si>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</si>
  <si>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</si>
  <si>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</si>
  <si>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</si>
  <si>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</si>
  <si>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</si>
  <si>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</si>
  <si>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</si>
  <si>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</si>
  <si>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</si>
  <si>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</si>
  <si>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</si>
  <si>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</si>
  <si>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</si>
  <si>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</si>
  <si>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</si>
  <si>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</si>
  <si>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</si>
  <si>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</si>
  <si>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</si>
  <si>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</si>
  <si>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</si>
  <si>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</si>
  <si>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</si>
  <si>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</si>
  <si>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</si>
  <si>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</si>
  <si>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</si>
  <si>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</si>
  <si>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</si>
  <si>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</si>
  <si>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</si>
  <si>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</si>
  <si>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</si>
  <si>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</si>
  <si>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</si>
  <si>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</si>
  <si>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</si>
  <si>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</si>
  <si>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</si>
  <si>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</si>
  <si>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</si>
  <si>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</si>
  <si>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</si>
  <si>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</si>
  <si>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</si>
  <si>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</si>
  <si>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</si>
  <si>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</si>
  <si>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</si>
  <si>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</si>
  <si>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</si>
  <si>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</si>
  <si>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</si>
  <si>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</si>
  <si>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</si>
  <si>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</si>
  <si>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</si>
  <si>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</si>
  <si>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</si>
  <si>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</si>
  <si>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</si>
  <si>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</si>
  <si>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</si>
  <si>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</si>
  <si>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</si>
  <si>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</si>
  <si>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</si>
  <si>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</si>
  <si>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</si>
  <si>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</si>
  <si>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</si>
  <si>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</si>
  <si>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</si>
  <si>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</si>
  <si>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</si>
  <si>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</si>
  <si>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</si>
  <si>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</si>
  <si>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</si>
  <si>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</si>
  <si>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</si>
  <si>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</si>
  <si>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</si>
  <si>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</si>
  <si>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</si>
  <si>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</si>
  <si>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</si>
  <si>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</si>
  <si>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</si>
  <si>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</si>
  <si>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</si>
  <si>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</si>
  <si>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</si>
  <si>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</si>
  <si>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</si>
  <si>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</si>
  <si>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</si>
  <si>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</si>
  <si>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</si>
  <si>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</si>
  <si>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</si>
  <si>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</si>
  <si>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</si>
  <si>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</si>
  <si>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</si>
  <si>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</si>
  <si>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</si>
  <si>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</si>
  <si>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</si>
  <si>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</si>
  <si>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</si>
  <si>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</si>
  <si>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</si>
  <si>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</si>
  <si>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</si>
  <si>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</si>
  <si>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</si>
  <si>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</si>
  <si>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</si>
  <si>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</si>
  <si>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</si>
  <si>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</si>
  <si>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</si>
  <si>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</si>
  <si>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</si>
  <si>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</si>
  <si>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</si>
  <si>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</si>
  <si>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</si>
  <si>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</si>
  <si>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</si>
  <si>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</si>
  <si>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</si>
  <si>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</si>
  <si>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</si>
  <si>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</si>
  <si>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</si>
  <si>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</si>
  <si>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</si>
  <si>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</si>
  <si>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</si>
  <si>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</si>
  <si>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</si>
  <si>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</si>
  <si>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</si>
  <si>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</si>
  <si>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</si>
  <si>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</si>
  <si>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</si>
  <si>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</si>
  <si>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</si>
  <si>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</si>
  <si>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</si>
  <si>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</si>
  <si>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</si>
  <si>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</si>
  <si>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</si>
  <si>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</si>
  <si>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</si>
  <si>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</si>
  <si>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</si>
  <si>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</si>
  <si>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</si>
  <si>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</si>
  <si>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</si>
  <si>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</si>
  <si>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</si>
  <si>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</si>
  <si>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</si>
  <si>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</si>
  <si>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</si>
  <si>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</si>
  <si>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</si>
  <si>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</si>
  <si>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</si>
  <si>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</si>
  <si>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</si>
  <si>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</si>
  <si>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</si>
  <si>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</si>
  <si>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</si>
  <si>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</si>
  <si>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</si>
  <si>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</si>
  <si>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</si>
  <si>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</si>
  <si>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</si>
  <si>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</si>
  <si>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</si>
  <si>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</si>
  <si>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</si>
  <si>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</si>
  <si>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</si>
  <si>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</si>
  <si>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</si>
  <si>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</si>
  <si>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</si>
  <si>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</si>
  <si>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</si>
  <si>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</si>
  <si>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</si>
  <si>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</si>
  <si>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</si>
  <si>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</si>
  <si>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</si>
  <si>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</si>
  <si>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</si>
  <si>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</si>
  <si>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</si>
  <si>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</si>
  <si>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</si>
  <si>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</si>
  <si>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</si>
  <si>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</si>
  <si>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</si>
  <si>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</si>
  <si>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</si>
  <si>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</si>
  <si>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</si>
  <si>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</si>
  <si>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</si>
  <si>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</si>
  <si>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</si>
  <si>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</si>
  <si>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</si>
  <si>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</si>
  <si>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</si>
  <si>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</si>
  <si>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</si>
  <si>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</si>
  <si>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</si>
  <si>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</si>
  <si>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</si>
  <si>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</si>
  <si>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</si>
  <si>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</si>
  <si>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</si>
  <si>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</si>
  <si>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</si>
  <si>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</si>
  <si>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</si>
  <si>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</si>
  <si>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</si>
  <si>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</si>
  <si>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</si>
  <si>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</si>
  <si>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</si>
  <si>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</si>
  <si>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</si>
  <si>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</si>
  <si>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</si>
  <si>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</si>
  <si>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</si>
  <si>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</si>
  <si>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</si>
  <si>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</si>
  <si>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</si>
  <si>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</si>
  <si>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</si>
  <si>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</si>
  <si>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</si>
  <si>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</si>
  <si>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</si>
  <si>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</si>
  <si>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</si>
  <si>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</si>
  <si>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</si>
  <si>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</si>
  <si>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</si>
  <si>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</si>
  <si>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</si>
  <si>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</si>
  <si>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</si>
  <si>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</si>
  <si>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</si>
  <si>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</si>
  <si>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</si>
  <si>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</si>
  <si>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</si>
  <si>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</si>
  <si>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</si>
  <si>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</si>
  <si>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</si>
  <si>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</si>
  <si>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</si>
  <si>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</si>
  <si>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</si>
  <si>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</si>
  <si>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</si>
  <si>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</si>
  <si>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</si>
  <si>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</si>
  <si>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</si>
  <si>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</si>
  <si>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</si>
  <si>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</si>
  <si>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</si>
  <si>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</si>
  <si>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</si>
  <si>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</si>
  <si>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</si>
  <si>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</si>
  <si>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</si>
  <si>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</si>
  <si>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</si>
  <si>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</si>
  <si>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</si>
  <si>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</si>
  <si>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</si>
  <si>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</si>
  <si>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</si>
  <si>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</si>
  <si>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</si>
  <si>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</si>
  <si>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</si>
  <si>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</si>
  <si>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</si>
  <si>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</si>
  <si>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</si>
  <si>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</si>
  <si>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</si>
  <si>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</si>
  <si>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</si>
  <si>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</si>
  <si>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</si>
  <si>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</si>
  <si>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</si>
  <si>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</si>
  <si>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</si>
  <si>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</si>
  <si>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</si>
  <si>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</si>
  <si>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</si>
  <si>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</si>
  <si>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</si>
  <si>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</si>
  <si>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</si>
  <si>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</si>
  <si>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</si>
  <si>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</si>
  <si>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</si>
  <si>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</si>
  <si>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</si>
  <si>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</si>
  <si>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</si>
  <si>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</si>
  <si>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</si>
  <si>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</si>
  <si>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</si>
  <si>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</si>
  <si>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</si>
  <si>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</si>
  <si>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</si>
  <si>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</si>
  <si>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</si>
  <si>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</si>
  <si>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</si>
  <si>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</si>
  <si>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</si>
  <si>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</si>
  <si>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</si>
  <si>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</si>
  <si>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</si>
  <si>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</si>
  <si>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</si>
  <si>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</si>
  <si>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</si>
  <si>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</si>
  <si>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</si>
  <si>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</si>
  <si>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</si>
  <si>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</si>
  <si>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</si>
  <si>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</si>
  <si>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</si>
  <si>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</si>
  <si>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</si>
  <si>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</si>
  <si>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</si>
  <si>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</si>
  <si>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</si>
  <si>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</si>
  <si>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</si>
  <si>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</si>
  <si>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</si>
  <si>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</si>
  <si>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</si>
  <si>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</si>
  <si>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</si>
  <si>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</si>
  <si>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</si>
  <si>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</si>
  <si>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</si>
  <si>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</si>
  <si>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</si>
  <si>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</si>
  <si>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</si>
  <si>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</si>
  <si>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</si>
  <si>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</si>
  <si>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</si>
  <si>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</si>
  <si>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</si>
  <si>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</si>
  <si>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</si>
  <si>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</si>
  <si>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</si>
  <si>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</si>
  <si>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</si>
  <si>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</si>
  <si>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</si>
  <si>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</si>
  <si>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</si>
  <si>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</si>
  <si>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</si>
  <si>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</si>
  <si>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</si>
  <si>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</si>
  <si>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</si>
  <si>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</si>
  <si>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</si>
  <si>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</si>
  <si>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</si>
  <si>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</si>
  <si>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</si>
  <si>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</si>
  <si>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</si>
  <si>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</si>
  <si>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</si>
  <si>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</si>
  <si>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</si>
  <si>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</si>
  <si>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</si>
  <si>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</si>
  <si>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</si>
  <si>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</si>
  <si>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</si>
  <si>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</si>
  <si>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</si>
  <si>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</si>
  <si>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</si>
  <si>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</si>
  <si>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</si>
  <si>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</si>
  <si>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</si>
  <si>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</si>
  <si>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</si>
  <si>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</si>
  <si>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</si>
  <si>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</si>
  <si>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</si>
  <si>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</si>
  <si>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</si>
  <si>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</si>
  <si>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</si>
  <si>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</si>
  <si>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</si>
  <si>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</si>
  <si>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</si>
  <si>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</si>
  <si>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</si>
  <si>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</si>
  <si>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</si>
  <si>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</si>
  <si>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</si>
  <si>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</si>
  <si>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</si>
  <si>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</si>
  <si>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</si>
  <si>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</si>
  <si>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</si>
  <si>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</si>
  <si>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</si>
  <si>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</si>
  <si>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</si>
  <si>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</si>
  <si>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</si>
  <si>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</si>
  <si>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</si>
  <si>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</si>
  <si>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</si>
  <si>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</si>
  <si>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</si>
  <si>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</si>
  <si>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</si>
  <si>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</si>
  <si>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</si>
  <si>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</si>
  <si>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</si>
  <si>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</si>
  <si>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</si>
  <si>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</si>
  <si>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</si>
  <si>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</si>
  <si>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</si>
  <si>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</si>
  <si>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</si>
  <si>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</si>
  <si>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</si>
  <si>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</si>
  <si>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</si>
  <si>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</si>
  <si>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</si>
  <si>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</si>
  <si>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</si>
  <si>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</si>
  <si>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</si>
  <si>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</si>
  <si>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</si>
  <si>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</si>
  <si>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</si>
  <si>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</si>
  <si>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</si>
  <si>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</si>
  <si>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</si>
  <si>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</si>
  <si>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</si>
  <si>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</si>
  <si>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</si>
  <si>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</si>
  <si>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</si>
  <si>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</si>
  <si>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</si>
  <si>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</si>
  <si>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</si>
  <si>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</si>
  <si>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</si>
  <si>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</si>
  <si>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</si>
  <si>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</si>
  <si>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</si>
  <si>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</si>
  <si>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</si>
  <si>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</si>
  <si>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</si>
  <si>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</si>
  <si>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</si>
  <si>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</si>
  <si>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</si>
  <si>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</si>
  <si>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</si>
  <si>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</si>
  <si>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</si>
  <si>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</si>
  <si>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</si>
  <si>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</si>
  <si>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</si>
  <si>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</si>
  <si>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</si>
  <si>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</si>
  <si>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</si>
  <si>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</si>
  <si>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</si>
  <si>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</si>
  <si>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</si>
  <si>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</si>
  <si>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</si>
  <si>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</si>
  <si>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</si>
  <si>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</si>
  <si>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</si>
  <si>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</si>
  <si>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</si>
  <si>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</si>
  <si>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</si>
  <si>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</si>
  <si>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</si>
  <si>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</si>
  <si>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</si>
  <si>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</si>
  <si>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</si>
  <si>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</si>
  <si>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</si>
  <si>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</si>
  <si>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</si>
  <si>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</si>
  <si>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</si>
  <si>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</si>
  <si>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</si>
  <si>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</si>
  <si>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</si>
  <si>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</si>
  <si>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</si>
  <si>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</si>
  <si>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</si>
  <si>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</si>
  <si>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</si>
  <si>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</si>
  <si>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</si>
  <si>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</si>
  <si>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</si>
  <si>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</si>
  <si>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</si>
  <si>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</si>
  <si>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</si>
  <si>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</si>
  <si>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</si>
  <si>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</si>
  <si>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</si>
  <si>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</si>
  <si>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</si>
  <si>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</si>
  <si>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</si>
  <si>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</si>
  <si>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</si>
  <si>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</si>
  <si>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</si>
  <si>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</si>
  <si>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</si>
  <si>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</si>
  <si>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</si>
  <si>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</si>
  <si>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</si>
  <si>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</si>
  <si>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</si>
  <si>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</si>
  <si>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</si>
  <si>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</si>
  <si>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</si>
  <si>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</si>
  <si>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</si>
  <si>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</si>
  <si>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</si>
  <si>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</si>
  <si>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</si>
  <si>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</si>
  <si>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</si>
  <si>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</si>
  <si>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</si>
  <si>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</si>
  <si>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</si>
  <si>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</si>
  <si>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</si>
  <si>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</si>
  <si>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</si>
  <si>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</si>
  <si>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</si>
  <si>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</si>
  <si>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</si>
  <si>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</si>
  <si>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</si>
  <si>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</si>
  <si>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</si>
  <si>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</si>
  <si>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</si>
  <si>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</si>
  <si>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</si>
  <si>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</si>
  <si>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</si>
  <si>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</si>
  <si>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</si>
  <si>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</si>
  <si>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</si>
  <si>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</si>
  <si>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</si>
  <si>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</si>
  <si>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</si>
  <si>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</si>
  <si>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</si>
  <si>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</si>
  <si>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</si>
  <si>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</si>
  <si>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</si>
  <si>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</si>
  <si>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</si>
  <si>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</si>
  <si>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</si>
  <si>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</si>
  <si>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</si>
  <si>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</si>
  <si>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</si>
  <si>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</si>
  <si>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</si>
  <si>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</si>
  <si>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</si>
  <si>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</si>
  <si>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</si>
  <si>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</si>
  <si>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</si>
  <si>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</si>
  <si>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</si>
  <si>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</si>
  <si>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</si>
  <si>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</si>
  <si>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</si>
  <si>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</si>
  <si>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</si>
  <si>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</si>
  <si>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</si>
  <si>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</si>
  <si>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</si>
  <si>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</si>
  <si>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</si>
  <si>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</si>
  <si>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</si>
  <si>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</si>
  <si>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</si>
  <si>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</si>
  <si>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</si>
  <si>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</si>
  <si>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</si>
  <si>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</si>
  <si>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</si>
  <si>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</si>
  <si>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</si>
  <si>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</si>
  <si>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</si>
  <si>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</si>
  <si>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</si>
  <si>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</si>
  <si>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</si>
  <si>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</si>
  <si>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</si>
  <si>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</si>
  <si>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</si>
  <si>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</si>
  <si>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</si>
  <si>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</si>
  <si>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</si>
  <si>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</si>
  <si>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</si>
  <si>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</si>
  <si>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</si>
  <si>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</si>
  <si>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</si>
  <si>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</si>
  <si>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</si>
  <si>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</si>
  <si>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</si>
  <si>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</si>
  <si>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</si>
  <si>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</si>
  <si>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</si>
  <si>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</si>
  <si>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</si>
  <si>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</si>
  <si>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</si>
  <si>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</si>
  <si>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</si>
  <si>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</si>
  <si>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</si>
  <si>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</si>
  <si>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</si>
  <si>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</si>
  <si>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</si>
  <si>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</si>
  <si>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</si>
  <si>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</si>
  <si>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</si>
  <si>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</si>
  <si>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</si>
  <si>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</si>
  <si>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</si>
  <si>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</si>
  <si>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</si>
  <si>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</si>
  <si>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</si>
  <si>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</si>
  <si>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</si>
  <si>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</si>
  <si>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</si>
  <si>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</si>
  <si>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</si>
  <si>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</si>
  <si>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</si>
  <si>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</si>
  <si>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</si>
  <si>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</si>
  <si>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</si>
  <si>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</si>
  <si>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</si>
  <si>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</si>
  <si>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</si>
  <si>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</si>
  <si>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</si>
  <si>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</si>
  <si>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</si>
  <si>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</si>
  <si>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</si>
  <si>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</si>
  <si>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</si>
  <si>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</si>
  <si>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</si>
  <si>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</si>
  <si>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</si>
  <si>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</si>
  <si>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</si>
  <si>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</si>
  <si>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</si>
  <si>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</si>
  <si>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</si>
  <si>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</si>
  <si>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</si>
  <si>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</si>
  <si>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</si>
  <si>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</si>
  <si>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</si>
  <si>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</si>
  <si>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</si>
  <si>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</si>
  <si>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</si>
  <si>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</si>
  <si>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</si>
  <si>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</si>
  <si>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</si>
  <si>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</si>
  <si>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</si>
  <si>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</si>
  <si>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</si>
  <si>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</si>
  <si>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</si>
  <si>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</si>
  <si>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</si>
  <si>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</si>
  <si>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</si>
  <si>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</si>
  <si>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</si>
  <si>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</si>
  <si>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</si>
  <si>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</si>
  <si>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</si>
  <si>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</si>
  <si>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</si>
  <si>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</si>
  <si>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</si>
  <si>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</si>
  <si>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</si>
  <si>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</si>
  <si>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</si>
  <si>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</si>
  <si>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</si>
  <si>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</si>
  <si>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</si>
  <si>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</si>
  <si>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</si>
  <si>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</si>
  <si>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</si>
  <si>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</si>
  <si>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</si>
  <si>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</si>
  <si>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</si>
  <si>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</si>
  <si>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</si>
  <si>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</si>
  <si>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</si>
  <si>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</si>
  <si>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</si>
  <si>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</si>
  <si>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</si>
  <si>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</si>
  <si>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</si>
  <si>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</si>
  <si>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</si>
  <si>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</si>
  <si>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</si>
  <si>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</si>
  <si>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</si>
  <si>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</si>
  <si>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</si>
  <si>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</si>
  <si>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</si>
  <si>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</si>
  <si>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</si>
  <si>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</si>
  <si>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</si>
  <si>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</si>
  <si>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</si>
  <si>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</si>
  <si>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</si>
  <si>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</si>
  <si>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</si>
  <si>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</si>
  <si>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</si>
  <si>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</si>
  <si>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</si>
  <si>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</si>
  <si>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</si>
  <si>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</si>
  <si>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</si>
  <si>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</si>
  <si>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</si>
  <si>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</si>
  <si>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</si>
  <si>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</si>
  <si>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</si>
  <si>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</si>
  <si>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</si>
  <si>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</si>
  <si>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</si>
  <si>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</si>
  <si>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</si>
  <si>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</si>
  <si>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</si>
  <si>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</si>
  <si>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</si>
  <si>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</si>
  <si>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</si>
  <si>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</si>
  <si>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</si>
  <si>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</si>
  <si>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</si>
  <si>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</si>
  <si>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</si>
  <si>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</si>
  <si>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</si>
  <si>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</si>
  <si>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</si>
  <si>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</si>
  <si>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</si>
  <si>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</si>
  <si>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</si>
  <si>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</si>
  <si>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</si>
  <si>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</si>
  <si>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</si>
  <si>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</si>
  <si>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</si>
  <si>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</si>
  <si>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</si>
  <si>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</si>
  <si>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</si>
  <si>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</si>
  <si>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</si>
  <si>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</si>
  <si>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</si>
  <si>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</si>
  <si>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</si>
  <si>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</si>
  <si>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</si>
  <si>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</si>
  <si>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</si>
  <si>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</si>
  <si>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</si>
  <si>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</si>
  <si>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</si>
  <si>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</si>
  <si>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</si>
  <si>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</si>
  <si>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</si>
  <si>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</si>
  <si>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</si>
  <si>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</si>
  <si>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</si>
  <si>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</si>
  <si>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</si>
  <si>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</si>
  <si>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</si>
  <si>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</si>
  <si>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</si>
  <si>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</si>
  <si>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</si>
  <si>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</si>
  <si>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</si>
  <si>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</si>
  <si>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</si>
  <si>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</si>
  <si>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</si>
  <si>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</si>
  <si>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</si>
  <si>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</si>
  <si>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</si>
  <si>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</si>
  <si>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</si>
  <si>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</si>
  <si>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</si>
  <si>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</si>
  <si>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</si>
  <si>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</si>
  <si>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</si>
  <si>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</si>
  <si>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</si>
  <si>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</si>
  <si>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</si>
  <si>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</si>
  <si>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</si>
  <si>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</si>
  <si>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</si>
  <si>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</si>
  <si>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</si>
  <si>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</si>
  <si>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</si>
  <si>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</si>
  <si>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</si>
  <si>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</si>
  <si>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</si>
  <si>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</si>
  <si>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</si>
  <si>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</si>
  <si>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</si>
  <si>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</si>
  <si>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</si>
  <si>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</si>
  <si>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</si>
  <si>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</si>
  <si>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</si>
  <si>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</si>
  <si>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</si>
  <si>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</si>
  <si>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</si>
  <si>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</si>
  <si>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</si>
  <si>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</si>
  <si>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</si>
  <si>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</si>
  <si>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</si>
  <si>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</si>
  <si>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</si>
  <si>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</si>
  <si>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</si>
  <si>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</si>
  <si>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</si>
  <si>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</si>
  <si>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</si>
  <si>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</si>
  <si>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</si>
  <si>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</si>
  <si>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</si>
  <si>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</si>
  <si>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</si>
  <si>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</si>
  <si>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</si>
  <si>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</si>
  <si>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</si>
  <si>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</si>
  <si>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</si>
  <si>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</si>
  <si>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</si>
  <si>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</si>
  <si>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</si>
  <si>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</si>
  <si>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</si>
  <si>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</si>
  <si>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</si>
  <si>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</si>
  <si>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</si>
  <si>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</si>
  <si>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</si>
  <si>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</si>
  <si>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</si>
  <si>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</si>
  <si>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</si>
  <si>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</si>
  <si>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</si>
  <si>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</si>
  <si>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</si>
  <si>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</si>
  <si>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</si>
  <si>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</si>
  <si>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</si>
  <si>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</si>
  <si>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</si>
  <si>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</si>
  <si>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</si>
  <si>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</si>
  <si>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</si>
  <si>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</si>
  <si>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</si>
  <si>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</si>
  <si>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</si>
  <si>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</si>
  <si>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</si>
  <si>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</si>
  <si>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</si>
  <si>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</si>
  <si>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</si>
  <si>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</si>
  <si>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</si>
  <si>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</si>
  <si>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</si>
  <si>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</si>
  <si>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</si>
  <si>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</si>
  <si>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</si>
  <si>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</si>
  <si>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</si>
  <si>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</si>
  <si>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</si>
  <si>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</si>
  <si>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</si>
  <si>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</si>
  <si>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</si>
  <si>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</si>
  <si>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</si>
  <si>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</si>
  <si>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</si>
  <si>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</si>
  <si>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</si>
  <si>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</si>
  <si>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</si>
  <si>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</si>
  <si>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</si>
  <si>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</si>
  <si>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</si>
  <si>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</si>
  <si>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</si>
  <si>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</si>
  <si>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</si>
  <si>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</si>
  <si>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</si>
  <si>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</si>
  <si>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</si>
  <si>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</si>
  <si>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</si>
  <si>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</si>
  <si>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</si>
  <si>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</si>
  <si>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</si>
  <si>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</si>
  <si>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</si>
  <si>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</si>
  <si>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</si>
  <si>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</si>
  <si>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</si>
  <si>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</si>
  <si>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</si>
  <si>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</si>
  <si>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</si>
  <si>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</si>
  <si>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</si>
  <si>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</si>
  <si>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</si>
  <si>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</si>
  <si>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</si>
  <si>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</si>
  <si>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</si>
  <si>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</si>
  <si>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</si>
  <si>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</si>
  <si>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</si>
  <si>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</si>
  <si>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</si>
  <si>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</si>
  <si>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</si>
  <si>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</si>
  <si>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</si>
  <si>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</si>
  <si>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</si>
  <si>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</si>
  <si>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</si>
  <si>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</si>
  <si>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</si>
  <si>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</si>
  <si>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</si>
  <si>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</si>
  <si>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</si>
  <si>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</si>
  <si>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</si>
  <si>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</si>
  <si>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</si>
  <si>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</si>
  <si>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</si>
  <si>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</si>
  <si>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</si>
  <si>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</si>
  <si>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</si>
  <si>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</si>
  <si>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</si>
  <si>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</si>
  <si>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</si>
  <si>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</si>
  <si>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</si>
  <si>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</si>
  <si>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</si>
  <si>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</si>
  <si>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</si>
  <si>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</si>
  <si>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</si>
  <si>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</si>
  <si>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</si>
  <si>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</si>
  <si>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</si>
  <si>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</si>
  <si>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</si>
  <si>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</si>
  <si>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</si>
  <si>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</si>
  <si>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</si>
  <si>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</si>
  <si>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</si>
  <si>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</si>
  <si>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</si>
  <si>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</si>
  <si>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</si>
  <si>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</si>
  <si>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</si>
  <si>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</si>
  <si>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</si>
  <si>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</si>
  <si>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</si>
  <si>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</si>
  <si>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</si>
  <si>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</si>
  <si>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</si>
  <si>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</si>
  <si>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</si>
  <si>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</si>
  <si>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</si>
  <si>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</si>
  <si>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</si>
  <si>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</si>
  <si>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</si>
  <si>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</si>
  <si>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</si>
  <si>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</si>
  <si>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</si>
  <si>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</si>
  <si>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</si>
  <si>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</si>
  <si>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</si>
  <si>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</si>
  <si>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</si>
  <si>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</si>
  <si>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</si>
  <si>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</si>
  <si>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</si>
  <si>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</si>
  <si>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</si>
  <si>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</si>
  <si>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</si>
  <si>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</si>
  <si>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</si>
  <si>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</si>
  <si>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</si>
  <si>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</si>
  <si>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</si>
  <si>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</si>
  <si>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</si>
  <si>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</si>
  <si>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</si>
  <si>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</si>
  <si>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</si>
  <si>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</si>
  <si>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</si>
  <si>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</si>
  <si>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</si>
  <si>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</si>
  <si>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</si>
  <si>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</si>
  <si>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</si>
  <si>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</si>
  <si>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</si>
  <si>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</si>
  <si>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</si>
  <si>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</si>
  <si>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</si>
  <si>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</si>
  <si>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</si>
  <si>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</si>
  <si>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</si>
  <si>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</si>
  <si>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</si>
  <si>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</si>
  <si>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</si>
  <si>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</si>
  <si>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</si>
  <si>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</si>
  <si>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</si>
  <si>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</si>
  <si>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</si>
  <si>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</si>
  <si>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</si>
  <si>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</si>
  <si>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</si>
  <si>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</si>
  <si>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</si>
  <si>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</si>
  <si>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</si>
  <si>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</si>
  <si>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</si>
  <si>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</si>
  <si>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</si>
  <si>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</si>
  <si>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</si>
  <si>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</si>
  <si>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</si>
  <si>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</si>
  <si>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</si>
  <si>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</si>
  <si>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</si>
  <si>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</si>
  <si>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</si>
  <si>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</si>
  <si>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</si>
  <si>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</si>
  <si>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</si>
  <si>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</si>
  <si>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</si>
  <si>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</si>
  <si>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</si>
  <si>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</si>
  <si>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</si>
  <si>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</si>
  <si>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</si>
  <si>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</si>
  <si>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</si>
  <si>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</si>
  <si>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</si>
  <si>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</si>
  <si>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</si>
  <si>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</si>
  <si>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</si>
  <si>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</si>
  <si>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</si>
  <si>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</si>
  <si>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</si>
  <si>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</si>
  <si>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</si>
  <si>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</si>
  <si>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</si>
  <si>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</si>
  <si>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</si>
  <si>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</si>
  <si>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</si>
  <si>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</si>
  <si>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</si>
  <si>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</si>
  <si>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</si>
  <si>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</si>
  <si>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</si>
  <si>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</si>
  <si>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</si>
  <si>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</si>
  <si>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</si>
  <si>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</si>
  <si>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</si>
  <si>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</si>
  <si>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</si>
  <si>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</si>
  <si>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</si>
  <si>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</si>
  <si>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</si>
  <si>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</si>
  <si>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</si>
  <si>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</si>
  <si>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</si>
  <si>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</si>
  <si>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</si>
  <si>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</si>
  <si>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</si>
  <si>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</si>
  <si>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</si>
  <si>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</si>
  <si>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</si>
  <si>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</si>
  <si>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</si>
  <si>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</si>
  <si>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</si>
  <si>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</si>
  <si>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</si>
  <si>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</si>
  <si>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</si>
  <si>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</si>
  <si>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</si>
  <si>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</si>
  <si>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</si>
  <si>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</si>
  <si>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</si>
  <si>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</si>
  <si>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</si>
  <si>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</si>
  <si>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</si>
  <si>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</si>
  <si>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</si>
  <si>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</si>
  <si>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</si>
  <si>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</si>
  <si>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</si>
  <si>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</si>
  <si>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</si>
  <si>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</si>
  <si>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</si>
  <si>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</si>
  <si>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</si>
  <si>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</si>
  <si>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</si>
  <si>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</si>
  <si>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</si>
  <si>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</si>
  <si>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</si>
  <si>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</si>
  <si>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</si>
  <si>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</si>
  <si>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</si>
  <si>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</si>
  <si>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</si>
  <si>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</si>
  <si>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</si>
  <si>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</si>
  <si>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</si>
  <si>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</si>
  <si>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</si>
  <si>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</si>
  <si>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</si>
  <si>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</si>
  <si>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</si>
  <si>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</si>
  <si>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</si>
  <si>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</si>
  <si>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</si>
  <si>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</si>
  <si>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</si>
  <si>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</si>
  <si>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</si>
  <si>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</si>
  <si>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</si>
  <si>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</si>
  <si>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</si>
  <si>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</si>
  <si>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</si>
  <si>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</si>
  <si>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</si>
  <si>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</si>
  <si>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</si>
  <si>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</si>
  <si>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</si>
  <si>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</si>
  <si>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</si>
  <si>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</si>
  <si>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</si>
  <si>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</si>
  <si>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</si>
  <si>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</si>
  <si>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</si>
  <si>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</si>
  <si>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</si>
  <si>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</si>
  <si>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</si>
  <si>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</si>
  <si>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</si>
  <si>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</si>
  <si>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</si>
  <si>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</si>
  <si>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</si>
  <si>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</si>
  <si>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</si>
  <si>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</si>
  <si>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</si>
  <si>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</si>
  <si>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</si>
  <si>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</si>
  <si>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</si>
  <si>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</si>
  <si>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</si>
  <si>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</si>
  <si>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</si>
  <si>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</si>
  <si>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</si>
  <si>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</si>
  <si>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</si>
  <si>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</si>
  <si>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</si>
  <si>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</si>
  <si>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</si>
  <si>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</si>
  <si>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</si>
  <si>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</si>
  <si>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</si>
  <si>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</si>
  <si>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</si>
  <si>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</si>
  <si>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</si>
  <si>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</si>
  <si>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</si>
  <si>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</si>
  <si>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</si>
  <si>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</si>
  <si>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</si>
  <si>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</si>
  <si>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</si>
  <si>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</si>
  <si>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</si>
  <si>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</si>
  <si>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</si>
  <si>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</si>
  <si>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</si>
  <si>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</si>
  <si>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</si>
  <si>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</si>
  <si>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</si>
  <si>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</si>
  <si>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</si>
  <si>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</si>
  <si>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</si>
  <si>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</si>
  <si>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</si>
  <si>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</si>
  <si>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</si>
  <si>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</si>
  <si>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</si>
  <si>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</si>
  <si>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</si>
  <si>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</si>
  <si>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</si>
  <si>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</si>
  <si>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</si>
  <si>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</si>
  <si>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</si>
  <si>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</si>
  <si>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</si>
  <si>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</si>
  <si>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</si>
  <si>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</si>
  <si>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</si>
  <si>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</si>
  <si>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</si>
  <si>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</si>
  <si>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</si>
  <si>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</si>
  <si>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</si>
  <si>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</si>
  <si>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</si>
  <si>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</si>
  <si>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</si>
  <si>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</si>
  <si>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</si>
  <si>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</si>
  <si>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</si>
  <si>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</si>
  <si>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</si>
  <si>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</si>
  <si>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</si>
  <si>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</si>
  <si>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</si>
  <si>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</si>
  <si>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</si>
  <si>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</si>
  <si>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</si>
  <si>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</si>
  <si>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</si>
  <si>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</si>
  <si>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</si>
  <si>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</si>
  <si>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</si>
  <si>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</si>
  <si>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</si>
  <si>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</si>
  <si>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</si>
  <si>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</si>
  <si>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</si>
  <si>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</si>
  <si>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</si>
  <si>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</si>
  <si>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</si>
  <si>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</si>
  <si>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</si>
  <si>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</si>
  <si>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</si>
  <si>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</si>
  <si>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</si>
  <si>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</si>
  <si>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</si>
  <si>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</si>
  <si>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</si>
  <si>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</si>
  <si>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</si>
  <si>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</si>
  <si>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</si>
  <si>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</si>
  <si>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</si>
  <si>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</si>
  <si>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</si>
  <si>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</si>
  <si>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</si>
  <si>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</si>
  <si>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</si>
  <si>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</si>
  <si>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</si>
  <si>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</si>
  <si>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</si>
  <si>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</si>
  <si>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</si>
  <si>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</si>
  <si>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</si>
  <si>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</si>
  <si>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</si>
  <si>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</si>
  <si>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</si>
  <si>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</si>
  <si>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</si>
  <si>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</si>
  <si>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</si>
  <si>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</si>
  <si>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</si>
  <si>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</si>
  <si>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</si>
  <si>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</si>
  <si>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</si>
  <si>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</si>
  <si>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</si>
  <si>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</si>
  <si>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</si>
  <si>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</si>
  <si>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</si>
  <si>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</si>
  <si>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</si>
  <si>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</si>
  <si>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</si>
  <si>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</si>
  <si>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</si>
  <si>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</si>
  <si>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</si>
  <si>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</si>
  <si>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</si>
  <si>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</si>
  <si>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</si>
  <si>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</si>
  <si>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</si>
  <si>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</si>
  <si>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</si>
  <si>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</si>
  <si>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</si>
  <si>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</si>
  <si>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</si>
  <si>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</si>
  <si>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</si>
  <si>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</si>
  <si>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</si>
  <si>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</si>
  <si>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</si>
  <si>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</si>
  <si>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</si>
  <si>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</si>
  <si>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</si>
  <si>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</si>
  <si>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</si>
  <si>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</si>
  <si>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</si>
  <si>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</si>
  <si>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</si>
  <si>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</si>
  <si>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</si>
  <si>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</si>
  <si>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</si>
  <si>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</si>
  <si>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</si>
  <si>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</si>
  <si>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</si>
  <si>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</si>
  <si>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</si>
  <si>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</si>
  <si>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</si>
  <si>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</si>
  <si>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</si>
  <si>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</si>
  <si>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</si>
  <si>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</si>
  <si>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</si>
  <si>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</si>
  <si>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</si>
  <si>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</si>
  <si>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</si>
  <si>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</si>
  <si>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</si>
  <si>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</si>
  <si>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</si>
  <si>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</si>
  <si>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</si>
  <si>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</si>
  <si>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</si>
  <si>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</si>
  <si>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</si>
  <si>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</si>
  <si>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</si>
  <si>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</si>
  <si>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</si>
  <si>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</si>
  <si>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</si>
  <si>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</si>
  <si>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</si>
  <si>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</si>
  <si>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</si>
  <si>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</si>
  <si>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</si>
  <si>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</si>
  <si>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</si>
  <si>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</si>
  <si>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</si>
  <si>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</si>
  <si>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</si>
  <si>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</si>
  <si>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</si>
  <si>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</si>
  <si>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</si>
  <si>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</si>
  <si>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</si>
  <si>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</si>
  <si>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</si>
  <si>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</si>
  <si>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</si>
  <si>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</si>
  <si>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</si>
  <si>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</si>
  <si>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</si>
  <si>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</si>
  <si>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</si>
  <si>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</si>
  <si>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</si>
  <si>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</si>
  <si>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</si>
  <si>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</si>
  <si>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</si>
  <si>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</si>
  <si>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</si>
  <si>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</si>
  <si>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</si>
  <si>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</si>
  <si>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</si>
  <si>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</si>
  <si>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</si>
  <si>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</si>
  <si>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</si>
  <si>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</si>
  <si>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</si>
  <si>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</si>
  <si>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</si>
  <si>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</si>
  <si>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</si>
  <si>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</si>
  <si>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</si>
  <si>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</si>
  <si>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</si>
  <si>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</si>
  <si>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</si>
  <si>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</si>
  <si>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</si>
  <si>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</si>
  <si>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</si>
  <si>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</si>
  <si>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</si>
  <si>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</si>
  <si>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</si>
  <si>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</si>
  <si>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</si>
  <si>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</si>
  <si>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</si>
  <si>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</si>
  <si>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</si>
  <si>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</si>
  <si>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</si>
  <si>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</si>
  <si>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</si>
  <si>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</si>
  <si>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</si>
  <si>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</si>
  <si>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</si>
  <si>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</si>
  <si>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</si>
  <si>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</si>
  <si>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</si>
  <si>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</si>
  <si>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</si>
  <si>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</si>
  <si>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</si>
  <si>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</si>
  <si>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</si>
  <si>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</si>
  <si>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</si>
  <si>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</si>
  <si>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</si>
  <si>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</si>
  <si>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</si>
  <si>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</si>
  <si>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</si>
  <si>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</si>
  <si>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</si>
  <si>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</si>
  <si>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</si>
  <si>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</si>
  <si>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</si>
  <si>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</si>
  <si>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</si>
  <si>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</si>
  <si>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</si>
  <si>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</si>
  <si>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</si>
  <si>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</si>
  <si>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</si>
  <si>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</si>
  <si>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</si>
  <si>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</si>
  <si>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</si>
  <si>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</si>
  <si>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</si>
  <si>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</si>
  <si>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</si>
  <si>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</si>
  <si>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</si>
  <si>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</si>
  <si>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</si>
  <si>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</si>
  <si>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</si>
  <si>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</si>
  <si>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</si>
  <si>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</si>
  <si>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</si>
  <si>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</si>
  <si>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</si>
  <si>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</si>
  <si>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</si>
  <si>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</si>
  <si>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</si>
  <si>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</si>
  <si>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</si>
  <si>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</si>
  <si>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</si>
  <si>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</si>
  <si>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</si>
  <si>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</si>
  <si>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</si>
  <si>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</si>
  <si>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</si>
  <si>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</si>
  <si>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</si>
  <si>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</si>
  <si>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</si>
  <si>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</si>
  <si>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</si>
  <si>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</si>
  <si>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</si>
  <si>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</si>
  <si>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</si>
  <si>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</si>
  <si>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</si>
  <si>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</si>
  <si>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</si>
  <si>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</si>
  <si>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</si>
  <si>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</si>
  <si>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</si>
  <si>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</si>
  <si>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</si>
  <si>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</si>
  <si>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</si>
  <si>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</si>
  <si>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</si>
  <si>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</si>
  <si>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</si>
  <si>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</si>
  <si>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</si>
  <si>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</si>
  <si>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</si>
  <si>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</si>
  <si>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</si>
  <si>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</si>
  <si>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</si>
  <si>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</si>
  <si>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</si>
  <si>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</si>
  <si>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</si>
  <si>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</si>
  <si>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</si>
  <si>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</si>
  <si>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</si>
  <si>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</si>
  <si>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</si>
  <si>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</si>
  <si>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</si>
  <si>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</si>
  <si>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</si>
  <si>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</si>
  <si>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</si>
  <si>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</si>
  <si>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</si>
  <si>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</si>
  <si>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</si>
  <si>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</si>
  <si>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</si>
  <si>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</si>
  <si>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</si>
  <si>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</si>
  <si>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</si>
  <si>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</si>
  <si>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</si>
  <si>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</si>
  <si>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</si>
  <si>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</si>
  <si>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</si>
  <si>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</si>
  <si>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</si>
  <si>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</si>
  <si>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</si>
  <si>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</si>
  <si>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</si>
  <si>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</si>
  <si>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</si>
  <si>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</si>
  <si>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</si>
  <si>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</si>
  <si>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</si>
  <si>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</si>
  <si>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</si>
  <si>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</si>
  <si>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</si>
  <si>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</si>
  <si>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</si>
  <si>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</si>
  <si>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</si>
  <si>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</si>
  <si>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</si>
  <si>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</si>
  <si>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</si>
  <si>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</si>
  <si>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</si>
  <si>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</si>
  <si>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</si>
  <si>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</si>
  <si>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</si>
  <si>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</si>
  <si>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</si>
  <si>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</si>
  <si>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</si>
  <si>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</si>
  <si>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</si>
  <si>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</si>
  <si>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</si>
  <si>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</si>
  <si>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</si>
  <si>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</si>
  <si>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</si>
  <si>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</si>
  <si>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</si>
  <si>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</si>
  <si>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</si>
  <si>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</si>
  <si>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</si>
  <si>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</si>
  <si>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</si>
  <si>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</si>
  <si>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</si>
  <si>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</si>
  <si>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</si>
  <si>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</si>
  <si>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</si>
  <si>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</si>
  <si>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</si>
  <si>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</si>
  <si>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</si>
  <si>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</si>
  <si>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</si>
  <si>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</si>
  <si>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</si>
  <si>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</si>
  <si>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</si>
  <si>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</si>
  <si>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</si>
  <si>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</si>
  <si>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</si>
  <si>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</si>
  <si>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</si>
  <si>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</si>
  <si>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</si>
  <si>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</si>
  <si>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</si>
  <si>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</si>
  <si>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</si>
  <si>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</si>
  <si>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</si>
  <si>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</si>
  <si>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</si>
  <si>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</si>
  <si>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</si>
  <si>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</si>
  <si>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</si>
  <si>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</si>
  <si>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</si>
  <si>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</si>
  <si>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</si>
  <si>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</si>
  <si>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</si>
  <si>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</si>
  <si>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</si>
  <si>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</si>
  <si>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</si>
  <si>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</si>
  <si>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</si>
  <si>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</si>
  <si>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</si>
  <si>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</si>
  <si>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</si>
  <si>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</si>
  <si>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</si>
  <si>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</si>
  <si>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</si>
  <si>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</si>
  <si>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</si>
  <si>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</si>
  <si>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</si>
  <si>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</si>
  <si>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</si>
  <si>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</si>
  <si>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</si>
  <si>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</si>
  <si>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</si>
  <si>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</si>
  <si>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</si>
  <si>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</si>
  <si>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</si>
  <si>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</si>
  <si>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</si>
  <si>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</si>
  <si>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</si>
  <si>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</si>
  <si>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</si>
  <si>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</si>
  <si>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</si>
  <si>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</si>
  <si>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</si>
  <si>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</si>
  <si>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</si>
  <si>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</si>
  <si>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</si>
  <si>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</si>
  <si>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</si>
  <si>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</si>
  <si>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</si>
  <si>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</si>
  <si>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</si>
  <si>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</si>
  <si>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</si>
  <si>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</si>
  <si>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</si>
  <si>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</si>
  <si>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</si>
  <si>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</si>
  <si>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</si>
  <si>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</si>
  <si>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</si>
  <si>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</si>
  <si>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</si>
  <si>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</si>
  <si>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</si>
  <si>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</si>
  <si>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</si>
  <si>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</si>
  <si>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</si>
  <si>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</si>
  <si>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</si>
  <si>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</si>
  <si>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</si>
  <si>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</si>
  <si>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</si>
  <si>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</si>
  <si>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</si>
  <si>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</si>
  <si>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</si>
  <si>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</si>
  <si>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</si>
  <si>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</si>
  <si>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</si>
  <si>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</si>
  <si>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</si>
  <si>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</si>
  <si>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</si>
  <si>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</si>
  <si>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</si>
  <si>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</si>
  <si>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</si>
  <si>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</si>
  <si>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</si>
  <si>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</si>
  <si>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</si>
  <si>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</si>
  <si>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</si>
  <si>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</si>
  <si>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</si>
  <si>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</si>
  <si>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</si>
  <si>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</si>
  <si>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</si>
  <si>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</si>
  <si>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</si>
  <si>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</si>
  <si>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</si>
  <si>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</si>
  <si>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</si>
  <si>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</si>
  <si>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</si>
  <si>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</si>
  <si>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</si>
  <si>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</si>
  <si>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</si>
  <si>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</si>
  <si>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</si>
  <si>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</si>
  <si>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</si>
  <si>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</si>
  <si>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</si>
  <si>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</si>
  <si>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</si>
  <si>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</si>
  <si>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</si>
  <si>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</si>
  <si>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</si>
  <si>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</si>
  <si>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</si>
  <si>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</si>
  <si>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</si>
  <si>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</si>
  <si>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</si>
  <si>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</si>
  <si>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</si>
  <si>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</si>
  <si>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</si>
  <si>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</si>
  <si>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</si>
  <si>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</si>
  <si>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</si>
  <si>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</si>
  <si>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</si>
  <si>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</si>
  <si>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</si>
  <si>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</si>
  <si>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</si>
  <si>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</si>
  <si>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</si>
  <si>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</si>
  <si>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</si>
  <si>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</si>
  <si>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</si>
  <si>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</si>
  <si>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</si>
  <si>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</si>
  <si>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</si>
  <si>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</si>
  <si>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</si>
  <si>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</si>
  <si>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</si>
  <si>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</si>
  <si>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</si>
  <si>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</si>
  <si>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</si>
  <si>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</si>
  <si>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</si>
  <si>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</si>
  <si>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</si>
  <si>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</si>
  <si>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</si>
  <si>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</si>
  <si>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</si>
  <si>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</si>
  <si>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</si>
  <si>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</si>
  <si>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</si>
  <si>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</si>
  <si>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</si>
  <si>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</si>
  <si>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</si>
  <si>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</si>
  <si>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</si>
  <si>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</si>
  <si>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</si>
  <si>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</si>
  <si>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</si>
  <si>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</si>
  <si>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</si>
  <si>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</si>
  <si>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</si>
  <si>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</si>
  <si>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</si>
  <si>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</si>
  <si>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</si>
  <si>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</si>
  <si>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</si>
  <si>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</si>
  <si>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</si>
  <si>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</si>
  <si>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</si>
  <si>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</si>
  <si>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</si>
  <si>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</si>
  <si>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</si>
  <si>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</si>
  <si>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</si>
  <si>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</si>
  <si>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</si>
  <si>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</si>
  <si>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</si>
  <si>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</si>
  <si>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</si>
  <si>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</si>
  <si>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</si>
  <si>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</si>
  <si>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</si>
  <si>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</si>
  <si>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</si>
  <si>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</si>
  <si>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</si>
  <si>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</si>
  <si>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</si>
  <si>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</si>
  <si>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</si>
  <si>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</si>
  <si>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</si>
  <si>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</si>
  <si>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</si>
  <si>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</si>
  <si>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</si>
  <si>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</si>
  <si>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</si>
  <si>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</si>
  <si>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</si>
  <si>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</si>
  <si>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</si>
  <si>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</si>
  <si>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</si>
  <si>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</si>
  <si>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</si>
  <si>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</si>
  <si>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</si>
  <si>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</si>
  <si>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</si>
  <si>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</si>
  <si>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</si>
  <si>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</si>
  <si>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</si>
  <si>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</si>
  <si>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</si>
  <si>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</si>
  <si>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</si>
  <si>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</si>
  <si>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</si>
  <si>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</si>
  <si>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</si>
  <si>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</si>
  <si>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</si>
  <si>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</si>
  <si>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</si>
  <si>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</si>
  <si>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</si>
  <si>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</si>
  <si>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</si>
  <si>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</si>
  <si>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</si>
  <si>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</si>
  <si>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</si>
  <si>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</si>
  <si>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</si>
  <si>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</si>
  <si>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</si>
  <si>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</si>
  <si>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</si>
  <si>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</si>
  <si>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</si>
  <si>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</si>
  <si>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</si>
  <si>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</si>
  <si>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</si>
  <si>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</si>
  <si>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</si>
  <si>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</si>
  <si>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</si>
  <si>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</si>
  <si>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</si>
  <si>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</si>
  <si>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</si>
  <si>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</si>
  <si>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</si>
  <si>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</si>
  <si>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</si>
  <si>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</si>
  <si>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</si>
  <si>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</si>
  <si>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</si>
  <si>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</si>
  <si>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</si>
  <si>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</si>
  <si>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</si>
  <si>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</si>
  <si>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</si>
  <si>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</si>
  <si>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</si>
  <si>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</si>
  <si>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</si>
  <si>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</si>
  <si>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</si>
  <si>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</si>
  <si>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</si>
  <si>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</si>
  <si>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</si>
  <si>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</si>
  <si>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</si>
  <si>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</si>
  <si>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</si>
  <si>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</si>
  <si>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</si>
  <si>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</si>
  <si>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</si>
  <si>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</si>
  <si>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</si>
  <si>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</si>
  <si>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</si>
  <si>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</si>
  <si>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</si>
  <si>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</si>
  <si>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</si>
  <si>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</si>
  <si>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</si>
  <si>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</si>
  <si>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</si>
  <si>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</si>
  <si>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</si>
  <si>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</si>
  <si>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</si>
  <si>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</si>
  <si>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</si>
  <si>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</si>
  <si>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</si>
  <si>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</si>
  <si>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</si>
  <si>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</si>
  <si>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</si>
  <si>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</si>
  <si>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</si>
  <si>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</si>
  <si>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</si>
  <si>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</si>
  <si>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</si>
  <si>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</si>
  <si>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</si>
  <si>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</si>
  <si>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</si>
  <si>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</si>
  <si>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</si>
  <si>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</si>
  <si>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</si>
  <si>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</si>
  <si>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</si>
  <si>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</si>
  <si>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</si>
  <si>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</si>
  <si>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</si>
  <si>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</si>
  <si>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</si>
  <si>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</si>
  <si>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</si>
  <si>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</si>
  <si>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</si>
  <si>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</si>
  <si>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</si>
  <si>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</si>
  <si>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</si>
  <si>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</si>
  <si>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</si>
  <si>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</si>
  <si>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</si>
  <si>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</si>
  <si>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</si>
  <si>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</si>
  <si>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</si>
  <si>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</si>
  <si>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</si>
  <si>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</si>
  <si>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</si>
  <si>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</si>
  <si>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</si>
  <si>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</si>
  <si>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</si>
  <si>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</si>
  <si>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</si>
  <si>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</si>
  <si>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</si>
  <si>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</si>
  <si>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</si>
  <si>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</si>
  <si>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</si>
  <si>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</si>
  <si>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</si>
  <si>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</si>
  <si>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</si>
  <si>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</si>
  <si>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</si>
  <si>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</si>
  <si>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</si>
  <si>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</si>
  <si>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</si>
  <si>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</si>
  <si>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</si>
  <si>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</si>
  <si>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</si>
  <si>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</si>
  <si>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</si>
  <si>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</si>
  <si>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</si>
  <si>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</si>
  <si>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</si>
  <si>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</si>
  <si>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</si>
  <si>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</si>
  <si>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</si>
  <si>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</si>
  <si>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</si>
  <si>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</si>
  <si>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</si>
  <si>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</si>
  <si>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</si>
  <si>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</si>
  <si>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</si>
  <si>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</si>
  <si>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</si>
  <si>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</si>
  <si>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</si>
  <si>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</si>
  <si>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</si>
  <si>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</si>
  <si>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</si>
  <si>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</si>
  <si>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</si>
  <si>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</si>
  <si>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</si>
  <si>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</si>
  <si>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</si>
  <si>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</si>
  <si>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</si>
  <si>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</si>
  <si>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</si>
  <si>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</si>
  <si>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</si>
  <si>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</si>
  <si>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</si>
  <si>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</si>
  <si>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</si>
  <si>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</si>
  <si>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</si>
  <si>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</si>
  <si>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</si>
  <si>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</si>
  <si>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</si>
  <si>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</si>
  <si>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</si>
  <si>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</si>
  <si>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</si>
  <si>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</si>
  <si>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</si>
  <si>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</si>
  <si>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</si>
  <si>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</si>
  <si>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</si>
  <si>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</si>
  <si>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</si>
  <si>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</si>
  <si>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</si>
  <si>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</si>
  <si>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</si>
  <si>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</si>
  <si>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</si>
  <si>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</si>
  <si>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</si>
  <si>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</si>
  <si>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</si>
  <si>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</si>
  <si>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</si>
  <si>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</si>
  <si>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</si>
  <si>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</si>
  <si>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</si>
  <si>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</si>
  <si>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</si>
  <si>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</si>
  <si>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</si>
  <si>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</si>
  <si>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</si>
  <si>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</si>
  <si>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</si>
  <si>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</si>
  <si>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</si>
  <si>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</si>
  <si>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</si>
  <si>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</si>
  <si>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</si>
  <si>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</si>
  <si>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</si>
  <si>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</si>
  <si>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</si>
  <si>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</si>
  <si>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</si>
  <si>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</si>
  <si>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</si>
  <si>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</si>
  <si>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</si>
  <si>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</si>
  <si>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</si>
  <si>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</si>
  <si>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</si>
  <si>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</si>
  <si>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</si>
  <si>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</si>
  <si>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</si>
  <si>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</si>
  <si>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</si>
  <si>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</si>
  <si>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</si>
  <si>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</si>
  <si>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</si>
  <si>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</si>
  <si>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</si>
  <si>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</si>
  <si>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</si>
  <si>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</si>
  <si>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</si>
  <si>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</si>
  <si>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</si>
  <si>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</si>
  <si>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</si>
  <si>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</si>
  <si>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</si>
  <si>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</si>
  <si>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</si>
  <si>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</si>
  <si>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</si>
  <si>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</si>
  <si>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</si>
  <si>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</si>
  <si>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</si>
  <si>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</si>
  <si>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</si>
  <si>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</si>
  <si>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</si>
  <si>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</si>
  <si>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</si>
  <si>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</si>
  <si>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</si>
  <si>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</si>
  <si>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</si>
  <si>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</si>
  <si>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</si>
  <si>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</si>
  <si>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</si>
  <si>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</si>
  <si>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</si>
  <si>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</si>
  <si>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</si>
  <si>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</si>
  <si>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</si>
  <si>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</si>
  <si>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</si>
  <si>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</si>
  <si>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</si>
  <si>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</si>
  <si>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</si>
  <si>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</si>
  <si>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</si>
  <si>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</si>
  <si>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</si>
  <si>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</si>
  <si>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</si>
  <si>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</si>
  <si>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</si>
  <si>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</si>
  <si>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</si>
  <si>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</si>
  <si>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</si>
  <si>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</si>
  <si>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</si>
  <si>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</si>
  <si>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</si>
  <si>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</si>
  <si>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</si>
  <si>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</si>
  <si>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</si>
  <si>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</si>
  <si>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</si>
  <si>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</si>
  <si>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</si>
  <si>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</si>
  <si>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</si>
  <si>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</si>
  <si>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</si>
  <si>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</si>
  <si>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</si>
  <si>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</si>
  <si>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</si>
  <si>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</si>
  <si>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</si>
  <si>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</si>
  <si>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</si>
  <si>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</si>
  <si>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</si>
  <si>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</si>
  <si>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</si>
  <si>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</si>
  <si>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</si>
  <si>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</si>
  <si>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</si>
  <si>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</si>
  <si>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</si>
  <si>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</si>
  <si>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</si>
  <si>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</si>
  <si>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</si>
  <si>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</si>
  <si>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</si>
  <si>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</si>
  <si>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</si>
  <si>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</si>
  <si>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</si>
  <si>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</si>
  <si>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</si>
  <si>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</si>
  <si>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</si>
  <si>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</si>
  <si>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</si>
  <si>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</si>
  <si>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</si>
  <si>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</si>
  <si>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</si>
  <si>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</si>
  <si>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</si>
  <si>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</si>
  <si>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</si>
  <si>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</si>
  <si>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</si>
  <si>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</si>
  <si>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</si>
  <si>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</si>
  <si>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</si>
  <si>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</si>
  <si>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</si>
  <si>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</si>
  <si>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</si>
  <si>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</si>
  <si>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</si>
  <si>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</si>
  <si>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</si>
  <si>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</si>
  <si>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</si>
  <si>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</si>
  <si>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</si>
  <si>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</si>
  <si>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</si>
  <si>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</si>
  <si>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</si>
  <si>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</si>
  <si>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</si>
  <si>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</si>
  <si>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</si>
  <si>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</si>
  <si>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</si>
  <si>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</si>
  <si>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</si>
  <si>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</si>
  <si>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</si>
  <si>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</si>
  <si>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</si>
  <si>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</si>
  <si>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</si>
  <si>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</si>
  <si>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</si>
  <si>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</si>
  <si>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</si>
  <si>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</si>
  <si>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</si>
  <si>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</si>
  <si>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</si>
  <si>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</si>
  <si>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</si>
  <si>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</si>
  <si>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</si>
  <si>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</si>
  <si>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</si>
  <si>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</si>
  <si>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</si>
  <si>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</si>
  <si>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</si>
  <si>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</si>
  <si>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</si>
  <si>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</si>
  <si>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</si>
  <si>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</si>
  <si>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</si>
  <si>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</si>
  <si>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</si>
  <si>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</si>
  <si>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</si>
  <si>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</si>
  <si>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</si>
  <si>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</si>
  <si>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</si>
  <si>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</si>
  <si>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</si>
  <si>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</si>
  <si>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</si>
  <si>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</si>
  <si>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</si>
  <si>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</si>
  <si>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</si>
  <si>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</si>
  <si>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</si>
  <si>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</si>
  <si>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</si>
  <si>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</si>
  <si>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</si>
  <si>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</si>
  <si>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</si>
  <si>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</si>
  <si>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</si>
  <si>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</si>
  <si>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</si>
  <si>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</si>
  <si>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</si>
  <si>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</si>
  <si>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</si>
  <si>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</si>
  <si>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</si>
  <si>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</si>
  <si>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</si>
  <si>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</si>
  <si>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</si>
  <si>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</si>
  <si>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</si>
  <si>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</si>
  <si>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</si>
  <si>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</si>
  <si>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</si>
  <si>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</si>
  <si>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</si>
  <si>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</si>
  <si>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</si>
  <si>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</si>
  <si>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</si>
  <si>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</si>
  <si>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</si>
  <si>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</si>
  <si>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</si>
  <si>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</si>
  <si>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</si>
  <si>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</si>
  <si>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</si>
  <si>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</si>
  <si>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</si>
  <si>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</si>
  <si>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</si>
  <si>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</si>
  <si>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</si>
  <si>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</si>
  <si>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</si>
  <si>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</si>
  <si>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</si>
  <si>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</si>
  <si>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</si>
  <si>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</si>
  <si>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</si>
  <si>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</si>
  <si>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</si>
  <si>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</si>
  <si>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</si>
  <si>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</si>
  <si>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</si>
  <si>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</si>
  <si>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</si>
  <si>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</si>
  <si>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</si>
  <si>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</si>
  <si>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</si>
  <si>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</si>
  <si>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</si>
  <si>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</si>
  <si>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</si>
  <si>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</si>
  <si>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</si>
  <si>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</si>
  <si>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</si>
  <si>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</si>
  <si>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</si>
  <si>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</si>
  <si>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</si>
  <si>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</si>
  <si>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</si>
  <si>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</si>
  <si>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</si>
  <si>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</si>
  <si>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</si>
  <si>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</si>
  <si>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</si>
  <si>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</si>
  <si>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</si>
  <si>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</si>
  <si>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</si>
  <si>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</si>
  <si>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</si>
  <si>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</si>
  <si>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</si>
  <si>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</si>
  <si>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</si>
  <si>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</si>
  <si>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</si>
  <si>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</si>
  <si>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</si>
  <si>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</si>
  <si>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</si>
  <si>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</si>
  <si>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</si>
  <si>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</si>
  <si>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</si>
  <si>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</si>
  <si>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</si>
  <si>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</si>
  <si>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</si>
  <si>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</si>
  <si>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</si>
  <si>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</si>
  <si>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</si>
  <si>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</si>
  <si>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</si>
  <si>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</si>
  <si>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</si>
  <si>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</si>
  <si>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</si>
  <si>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</si>
  <si>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</si>
  <si>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</si>
  <si>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</si>
  <si>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</si>
  <si>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</si>
  <si>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</si>
  <si>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</si>
  <si>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</si>
  <si>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</si>
  <si>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</si>
  <si>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</si>
  <si>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</si>
  <si>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</si>
  <si>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</si>
  <si>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</si>
  <si>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</si>
  <si>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</si>
  <si>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</si>
  <si>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</si>
  <si>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</si>
  <si>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</si>
  <si>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</si>
  <si>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</si>
  <si>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</si>
  <si>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</si>
  <si>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</si>
  <si>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</si>
  <si>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</si>
  <si>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</si>
  <si>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</si>
  <si>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</si>
  <si>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</si>
  <si>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</si>
  <si>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</si>
  <si>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</si>
  <si>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</si>
  <si>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</si>
  <si>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</si>
  <si>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</si>
  <si>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</si>
  <si>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</si>
  <si>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</si>
  <si>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</si>
  <si>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</si>
  <si>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</si>
  <si>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</si>
  <si>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</si>
  <si>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</si>
  <si>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</si>
  <si>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</si>
  <si>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</si>
  <si>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</si>
  <si>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</si>
  <si>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</si>
  <si>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</si>
  <si>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</si>
  <si>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</si>
  <si>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</si>
  <si>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</si>
  <si>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</si>
  <si>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</si>
  <si>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</si>
  <si>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</si>
  <si>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</si>
  <si>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</si>
  <si>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</si>
  <si>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</si>
  <si>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</si>
  <si>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</si>
  <si>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</si>
  <si>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</si>
  <si>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</si>
  <si>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</si>
  <si>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</si>
  <si>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</si>
  <si>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</si>
  <si>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</si>
  <si>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</si>
  <si>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</si>
  <si>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</si>
  <si>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</si>
  <si>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</si>
  <si>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</si>
  <si>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</si>
  <si>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</si>
  <si>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</si>
  <si>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</si>
  <si>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</si>
  <si>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</si>
  <si>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</si>
  <si>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</si>
  <si>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</si>
  <si>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</si>
  <si>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</si>
  <si>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</si>
  <si>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</si>
  <si>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</si>
  <si>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</si>
  <si>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</si>
  <si>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</si>
  <si>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</si>
  <si>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</si>
  <si>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</si>
  <si>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</si>
  <si>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</si>
  <si>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</si>
  <si>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</si>
  <si>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</si>
  <si>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</si>
  <si>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</si>
  <si>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</si>
  <si>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</si>
  <si>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</si>
  <si>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</si>
  <si>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</si>
  <si>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</si>
  <si>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</si>
  <si>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</si>
  <si>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</si>
  <si>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</si>
  <si>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</si>
  <si>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</si>
  <si>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</si>
  <si>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</si>
  <si>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</si>
  <si>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</si>
  <si>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</si>
  <si>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</si>
  <si>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</si>
  <si>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</si>
  <si>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</si>
  <si>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</si>
  <si>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</si>
  <si>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</si>
  <si>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</si>
  <si>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</si>
  <si>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</si>
  <si>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</si>
  <si>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</si>
  <si>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</si>
  <si>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</si>
  <si>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</si>
  <si>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</si>
  <si>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</si>
  <si>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</si>
  <si>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</si>
  <si>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</si>
  <si>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</si>
  <si>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</si>
  <si>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</si>
  <si>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</si>
  <si>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</si>
  <si>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</si>
  <si>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</si>
  <si>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</si>
  <si>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</si>
  <si>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</si>
  <si>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</si>
  <si>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</si>
  <si>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</si>
  <si>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</si>
  <si>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</si>
  <si>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</si>
  <si>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</si>
  <si>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</si>
  <si>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</si>
  <si>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</si>
  <si>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</si>
  <si>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</si>
  <si>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</si>
  <si>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</si>
  <si>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</si>
  <si>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</si>
  <si>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</si>
  <si>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</si>
  <si>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</si>
  <si>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</si>
  <si>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</si>
  <si>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</si>
  <si>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</si>
  <si>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</si>
  <si>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</si>
  <si>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</si>
  <si>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</si>
  <si>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</si>
  <si>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</si>
  <si>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</si>
  <si>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</si>
  <si>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</si>
  <si>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</si>
  <si>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</si>
  <si>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</si>
  <si>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</si>
  <si>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</si>
  <si>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</si>
  <si>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</si>
  <si>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</si>
  <si>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</si>
  <si>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</si>
  <si>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</si>
  <si>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</si>
  <si>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</si>
  <si>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</si>
  <si>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</si>
  <si>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</si>
  <si>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</si>
  <si>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</si>
  <si>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</si>
  <si>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</si>
  <si>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</si>
  <si>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</si>
  <si>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</si>
  <si>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</si>
  <si>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</si>
  <si>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</si>
  <si>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</si>
  <si>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</si>
  <si>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</si>
  <si>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</si>
  <si>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</si>
  <si>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</si>
  <si>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</si>
  <si>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</si>
  <si>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</si>
  <si>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</si>
  <si>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</si>
  <si>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</si>
  <si>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</si>
  <si>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</si>
  <si>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</si>
  <si>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</si>
  <si>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</si>
  <si>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</si>
  <si>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</si>
  <si>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</si>
  <si>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</si>
  <si>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</si>
  <si>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</si>
  <si>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</si>
  <si>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</si>
  <si>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</si>
  <si>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</si>
  <si>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</si>
  <si>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</si>
  <si>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</si>
  <si>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</si>
  <si>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</si>
  <si>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</si>
  <si>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</si>
  <si>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</si>
  <si>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</si>
  <si>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</si>
  <si>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</si>
  <si>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</si>
  <si>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</si>
  <si>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</si>
  <si>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</si>
  <si>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</si>
  <si>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</si>
  <si>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</si>
  <si>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</si>
  <si>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</si>
  <si>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</si>
  <si>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</si>
  <si>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</si>
  <si>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</si>
  <si>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</si>
  <si>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</si>
  <si>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</si>
  <si>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</si>
  <si>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</si>
  <si>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</si>
  <si>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</si>
  <si>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</si>
  <si>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</si>
  <si>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</si>
  <si>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</si>
  <si>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</si>
  <si>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</si>
  <si>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</si>
  <si>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</si>
  <si>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</si>
  <si>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</si>
  <si>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</si>
  <si>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</si>
  <si>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</si>
  <si>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</si>
  <si>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</si>
  <si>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</si>
  <si>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</si>
  <si>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</si>
  <si>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</si>
  <si>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</si>
  <si>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</si>
  <si>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</si>
  <si>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</si>
  <si>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</si>
  <si>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</si>
  <si>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</si>
  <si>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</si>
  <si>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</si>
  <si>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</si>
  <si>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</si>
  <si>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</si>
  <si>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</si>
  <si>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</si>
  <si>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</si>
  <si>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</si>
  <si>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</si>
  <si>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</si>
  <si>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</si>
  <si>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</si>
  <si>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</si>
  <si>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</si>
  <si>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</si>
  <si>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</si>
  <si>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</si>
  <si>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</si>
  <si>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</si>
  <si>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</si>
  <si>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</si>
  <si>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</si>
  <si>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</si>
  <si>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</si>
  <si>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</si>
  <si>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</si>
  <si>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</si>
  <si>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</si>
  <si>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</si>
  <si>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</si>
  <si>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</si>
  <si>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</si>
  <si>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</si>
  <si>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</si>
  <si>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</si>
  <si>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</si>
  <si>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</si>
  <si>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</si>
  <si>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</si>
  <si>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</si>
  <si>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</si>
  <si>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</si>
  <si>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</si>
  <si>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</si>
  <si>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</si>
  <si>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</si>
  <si>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</si>
  <si>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</si>
  <si>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</si>
  <si>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</si>
  <si>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</si>
  <si>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</si>
  <si>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</si>
  <si>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</si>
  <si>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</si>
  <si>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</si>
  <si>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</si>
  <si>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</si>
  <si>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</si>
  <si>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</si>
  <si>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</si>
  <si>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</si>
  <si>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</si>
  <si>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</si>
  <si>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</si>
  <si>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</si>
  <si>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</si>
  <si>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</si>
  <si>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</si>
  <si>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</si>
  <si>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</si>
  <si>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</si>
  <si>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</si>
  <si>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</si>
  <si>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</si>
  <si>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</si>
  <si>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</si>
  <si>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</si>
  <si>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</si>
  <si>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</si>
  <si>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</si>
  <si>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</si>
  <si>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</si>
  <si>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</si>
  <si>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</si>
  <si>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</si>
  <si>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</si>
  <si>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</si>
  <si>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</si>
  <si>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</si>
  <si>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</si>
  <si>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</si>
  <si>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</si>
  <si>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</si>
  <si>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</si>
  <si>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</si>
  <si>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</si>
  <si>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</si>
  <si>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</si>
  <si>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</si>
  <si>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</si>
  <si>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</si>
  <si>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</si>
  <si>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</si>
  <si>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</si>
  <si>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</si>
  <si>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</si>
  <si>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</si>
  <si>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</si>
  <si>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</si>
  <si>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</si>
  <si>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</si>
  <si>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</si>
  <si>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</si>
  <si>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</si>
  <si>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</si>
  <si>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</si>
  <si>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</si>
  <si>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</si>
  <si>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</si>
  <si>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</si>
  <si>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</si>
  <si>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</si>
  <si>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</si>
  <si>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</si>
  <si>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</si>
  <si>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</si>
  <si>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</si>
  <si>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</si>
  <si>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</si>
  <si>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</si>
  <si>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</si>
  <si>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</si>
  <si>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</si>
  <si>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</si>
  <si>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</si>
  <si>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</si>
  <si>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</si>
  <si>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</si>
  <si>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</si>
  <si>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</si>
  <si>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</si>
  <si>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</si>
  <si>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</si>
  <si>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</si>
  <si>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</si>
  <si>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</si>
  <si>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</si>
  <si>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</si>
  <si>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</si>
  <si>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</si>
  <si>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</si>
  <si>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</si>
  <si>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</si>
  <si>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</si>
  <si>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</si>
  <si>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</si>
  <si>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</si>
  <si>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</si>
  <si>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</si>
  <si>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</si>
  <si>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</si>
  <si>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</si>
  <si>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</si>
  <si>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</si>
  <si>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</si>
  <si>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</si>
  <si>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</si>
  <si>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</si>
  <si>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</si>
  <si>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</si>
  <si>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</si>
  <si>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</si>
  <si>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</si>
  <si>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</si>
  <si>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</si>
  <si>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</si>
  <si>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</si>
  <si>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</si>
  <si>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</si>
  <si>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</si>
  <si>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</si>
  <si>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</si>
  <si>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</si>
  <si>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</si>
  <si>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</si>
  <si>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</si>
  <si>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</si>
  <si>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</si>
  <si>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</si>
  <si>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</si>
  <si>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</si>
  <si>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</si>
  <si>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</si>
  <si>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</si>
  <si>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</si>
  <si>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</si>
  <si>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</si>
  <si>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</si>
  <si>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</si>
  <si>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</si>
  <si>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</si>
  <si>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</si>
  <si>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</si>
  <si>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</si>
  <si>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</si>
  <si>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</si>
  <si>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</si>
  <si>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</si>
  <si>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</si>
  <si>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</si>
  <si>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</si>
  <si>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</si>
  <si>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</si>
  <si>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</si>
  <si>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</si>
  <si>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</si>
  <si>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</si>
  <si>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</si>
  <si>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</si>
  <si>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</si>
  <si>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</si>
  <si>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</si>
  <si>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</si>
  <si>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</si>
  <si>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</si>
  <si>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</si>
  <si>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</si>
  <si>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</si>
  <si>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</si>
  <si>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</si>
  <si>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</si>
  <si>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</si>
  <si>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</si>
  <si>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</si>
  <si>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</si>
  <si>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</si>
  <si>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</si>
  <si>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</si>
  <si>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</si>
  <si>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</si>
  <si>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</si>
  <si>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</si>
  <si>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</si>
  <si>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</si>
  <si>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</si>
  <si>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</si>
  <si>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</si>
  <si>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</si>
  <si>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</si>
  <si>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</si>
  <si>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</si>
  <si>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</si>
  <si>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</si>
  <si>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</si>
  <si>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</si>
  <si>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</si>
  <si>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</si>
  <si>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</si>
  <si>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</si>
  <si>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</si>
  <si>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</si>
  <si>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</si>
  <si>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</si>
  <si>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</si>
  <si>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</si>
  <si>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</si>
  <si>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</si>
  <si>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</si>
  <si>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</si>
  <si>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</si>
  <si>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</si>
  <si>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</si>
  <si>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</si>
  <si>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</si>
  <si>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</si>
  <si>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</si>
  <si>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</si>
  <si>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</si>
  <si>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</si>
  <si>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</si>
  <si>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</si>
  <si>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</si>
  <si>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</si>
  <si>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</si>
  <si>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</si>
  <si>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</si>
  <si>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</si>
  <si>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</si>
  <si>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</si>
  <si>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</si>
  <si>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</si>
  <si>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</si>
  <si>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</si>
  <si>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</si>
  <si>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</si>
  <si>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</si>
  <si>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</si>
  <si>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</si>
  <si>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</si>
  <si>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</si>
  <si>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</si>
  <si>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</si>
  <si>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</si>
  <si>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</si>
  <si>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</si>
  <si>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</si>
  <si>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</si>
  <si>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</si>
  <si>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</si>
  <si>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</si>
  <si>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</si>
  <si>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</si>
  <si>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</si>
  <si>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</si>
  <si>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</si>
  <si>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</si>
  <si>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</si>
  <si>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</si>
  <si>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</si>
  <si>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</si>
  <si>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</si>
  <si>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</si>
  <si>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</si>
  <si>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</si>
  <si>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</si>
  <si>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</si>
  <si>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</si>
  <si>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</si>
  <si>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</si>
  <si>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</si>
  <si>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</si>
  <si>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</si>
  <si>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</si>
  <si>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</si>
  <si>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</si>
  <si>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</si>
  <si>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</si>
  <si>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</si>
  <si>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</si>
  <si>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</si>
  <si>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</si>
  <si>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</si>
  <si>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</si>
  <si>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</si>
  <si>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</si>
  <si>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</si>
  <si>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</si>
  <si>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</si>
  <si>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</si>
  <si>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</si>
  <si>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</si>
  <si>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</si>
  <si>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</si>
  <si>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</si>
  <si>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</si>
  <si>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</si>
  <si>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</si>
  <si>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</si>
  <si>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</si>
  <si>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</si>
  <si>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</si>
  <si>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</si>
  <si>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</si>
  <si>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</si>
  <si>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</si>
  <si>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</si>
  <si>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</si>
  <si>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</si>
  <si>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</si>
  <si>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</si>
  <si>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</si>
  <si>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</si>
  <si>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</si>
  <si>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</si>
  <si>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</si>
  <si>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</si>
  <si>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</si>
  <si>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</si>
  <si>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</si>
  <si>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</si>
  <si>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</si>
  <si>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</si>
  <si>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</si>
  <si>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</si>
  <si>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</si>
  <si>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</si>
  <si>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</si>
  <si>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</si>
  <si>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</si>
  <si>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</si>
  <si>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</si>
  <si>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</si>
  <si>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</si>
  <si>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</si>
  <si>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</si>
  <si>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</si>
  <si>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</si>
  <si>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</si>
  <si>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</si>
  <si>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</si>
  <si>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</si>
  <si>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</si>
  <si>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</si>
  <si>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</si>
  <si>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</si>
  <si>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</si>
  <si>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</si>
  <si>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</si>
  <si>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</si>
  <si>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</si>
  <si>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</si>
  <si>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</si>
  <si>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</si>
  <si>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</si>
  <si>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</si>
  <si>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</si>
  <si>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</si>
  <si>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</si>
  <si>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</si>
  <si>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</si>
  <si>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</si>
  <si>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</si>
  <si>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</si>
  <si>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</si>
  <si>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</si>
  <si>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</si>
  <si>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</si>
  <si>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</si>
  <si>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</si>
  <si>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</si>
  <si>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</si>
  <si>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</si>
  <si>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</si>
  <si>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</si>
  <si>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</si>
  <si>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</si>
  <si>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</si>
  <si>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</si>
  <si>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</si>
  <si>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</si>
  <si>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</si>
  <si>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</si>
  <si>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</si>
  <si>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</si>
  <si>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</si>
  <si>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</si>
  <si>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</si>
  <si>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</si>
  <si>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</si>
  <si>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</si>
  <si>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</si>
  <si>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</si>
  <si>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</si>
  <si>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</si>
  <si>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</si>
  <si>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</si>
  <si>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</si>
  <si>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</si>
  <si>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</si>
  <si>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</si>
  <si>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</si>
  <si>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</si>
  <si>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</si>
  <si>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</si>
  <si>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</si>
  <si>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</si>
  <si>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</si>
  <si>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</si>
  <si>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</si>
  <si>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</si>
  <si>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</si>
  <si>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</si>
  <si>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</si>
  <si>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</si>
  <si>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</si>
  <si>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</si>
  <si>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</si>
  <si>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</si>
  <si>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</si>
  <si>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</si>
  <si>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</si>
  <si>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</si>
  <si>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</si>
  <si>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</si>
  <si>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</si>
  <si>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</si>
  <si>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</si>
  <si>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</si>
  <si>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</si>
  <si>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</si>
  <si>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</si>
  <si>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</si>
  <si>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</si>
  <si>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</si>
  <si>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</si>
  <si>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</si>
  <si>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</si>
  <si>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</si>
  <si>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</si>
  <si>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</si>
  <si>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</si>
  <si>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</si>
  <si>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</si>
  <si>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</si>
  <si>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</si>
  <si>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</si>
  <si>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</si>
  <si>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</si>
  <si>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</si>
  <si>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</si>
  <si>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</si>
  <si>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</si>
  <si>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</si>
  <si>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</si>
  <si>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</si>
  <si>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</si>
  <si>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</si>
  <si>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</si>
  <si>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</si>
  <si>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</si>
  <si>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</si>
  <si>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</si>
  <si>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</si>
  <si>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</si>
  <si>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</si>
  <si>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</si>
  <si>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</si>
  <si>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</si>
  <si>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</si>
  <si>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</si>
  <si>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</si>
  <si>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</si>
  <si>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</si>
  <si>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</si>
  <si>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</si>
  <si>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</si>
  <si>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</si>
  <si>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</si>
  <si>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</si>
  <si>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</si>
  <si>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</si>
  <si>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</si>
  <si>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</si>
  <si>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</si>
  <si>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</si>
  <si>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</si>
  <si>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</si>
  <si>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</si>
  <si>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</si>
  <si>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</si>
  <si>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</si>
  <si>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</si>
  <si>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</si>
  <si>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</si>
  <si>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</si>
  <si>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</si>
  <si>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</si>
  <si>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</si>
  <si>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</si>
  <si>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</si>
  <si>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</si>
  <si>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</si>
  <si>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</si>
  <si>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</si>
  <si>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</si>
  <si>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</si>
  <si>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</si>
  <si>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</si>
  <si>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</si>
  <si>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</si>
  <si>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</si>
  <si>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</si>
  <si>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</si>
  <si>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</si>
  <si>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</si>
  <si>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</si>
  <si>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</si>
  <si>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</si>
  <si>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</si>
  <si>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</si>
  <si>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</si>
  <si>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</si>
  <si>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</si>
  <si>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</si>
  <si>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</si>
  <si>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</si>
  <si>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</si>
  <si>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</si>
  <si>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</si>
  <si>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</si>
  <si>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</si>
  <si>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</si>
  <si>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</si>
  <si>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</si>
  <si>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</si>
  <si>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</si>
  <si>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</si>
  <si>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</si>
  <si>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</si>
  <si>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</si>
  <si>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</si>
  <si>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</si>
  <si>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</si>
  <si>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</si>
  <si>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</si>
  <si>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</si>
  <si>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</si>
  <si>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</si>
  <si>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</si>
  <si>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</si>
  <si>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</si>
  <si>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</si>
  <si>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</si>
  <si>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</si>
  <si>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</si>
  <si>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</si>
  <si>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</si>
  <si>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</si>
  <si>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</si>
  <si>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</si>
  <si>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</si>
  <si>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</si>
  <si>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</si>
  <si>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</si>
  <si>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</si>
  <si>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</si>
  <si>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</si>
  <si>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</si>
  <si>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</si>
  <si>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</si>
  <si>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</si>
  <si>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</si>
  <si>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</si>
  <si>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</si>
  <si>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</si>
  <si>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</si>
  <si>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</si>
  <si>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</si>
  <si>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</si>
  <si>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</si>
  <si>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</si>
  <si>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</si>
  <si>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</si>
  <si>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</si>
  <si>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</si>
  <si>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</si>
  <si>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</si>
  <si>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</si>
  <si>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</si>
  <si>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</si>
  <si>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</si>
  <si>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</si>
  <si>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</si>
  <si>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</si>
  <si>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</si>
  <si>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</si>
  <si>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</si>
  <si>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</si>
  <si>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</si>
  <si>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</si>
  <si>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</si>
  <si>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</si>
  <si>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</si>
  <si>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</si>
  <si>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</si>
  <si>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</si>
  <si>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</si>
  <si>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</si>
  <si>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</si>
  <si>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</si>
  <si>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</si>
  <si>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</si>
  <si>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</si>
  <si>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</si>
  <si>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</si>
  <si>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</si>
  <si>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</si>
  <si>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</si>
  <si>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</si>
  <si>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</si>
  <si>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</si>
  <si>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</si>
  <si>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</si>
  <si>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</si>
  <si>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</si>
  <si>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</si>
  <si>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</si>
  <si>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</si>
  <si>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</si>
  <si>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</si>
  <si>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</si>
  <si>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</si>
  <si>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</si>
  <si>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</si>
  <si>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</si>
  <si>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</si>
  <si>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</si>
  <si>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</si>
  <si>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</si>
  <si>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</si>
  <si>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</si>
  <si>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</si>
  <si>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</si>
  <si>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</si>
  <si>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</si>
  <si>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</si>
  <si>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</si>
  <si>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</si>
  <si>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</si>
  <si>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</si>
  <si>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</si>
  <si>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</si>
  <si>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</si>
  <si>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</si>
  <si>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</si>
  <si>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</si>
  <si>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</si>
  <si>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</si>
  <si>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</si>
  <si>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</si>
  <si>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</si>
  <si>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</si>
  <si>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</si>
  <si>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</si>
  <si>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</si>
  <si>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</si>
  <si>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</si>
  <si>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</si>
  <si>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</si>
  <si>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</si>
  <si>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</si>
  <si>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</si>
  <si>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</si>
  <si>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</si>
  <si>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</si>
  <si>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</si>
  <si>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</si>
  <si>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</si>
  <si>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</si>
  <si>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</si>
  <si>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</si>
  <si>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</si>
  <si>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</si>
  <si>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</si>
  <si>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</si>
  <si>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</si>
  <si>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</si>
  <si>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</si>
  <si>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</si>
  <si>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</si>
  <si>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</si>
  <si>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</si>
  <si>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</si>
  <si>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</si>
  <si>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</si>
  <si>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</si>
  <si>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</si>
  <si>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</si>
  <si>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</si>
  <si>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</si>
  <si>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</si>
  <si>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</si>
  <si>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</si>
  <si>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</si>
  <si>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</si>
  <si>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</si>
  <si>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</si>
  <si>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</si>
  <si>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</si>
  <si>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</si>
  <si>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</si>
  <si>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</si>
  <si>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</si>
  <si>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</si>
  <si>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</si>
  <si>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</si>
  <si>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</si>
  <si>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</si>
  <si>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</si>
  <si>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</si>
  <si>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</si>
  <si>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</si>
  <si>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</si>
  <si>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</si>
  <si>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</si>
  <si>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</si>
  <si>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</si>
  <si>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</si>
  <si>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</si>
  <si>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</si>
  <si>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</si>
  <si>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</si>
  <si>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</si>
  <si>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</si>
  <si>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</si>
  <si>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</si>
  <si>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</si>
  <si>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</si>
  <si>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</si>
  <si>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</si>
  <si>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</si>
  <si>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</si>
  <si>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</si>
  <si>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</si>
  <si>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</si>
  <si>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</si>
  <si>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</si>
  <si>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</si>
  <si>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</si>
  <si>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</si>
  <si>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</si>
  <si>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</si>
  <si>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</si>
  <si>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</si>
  <si>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</si>
  <si>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</si>
  <si>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</si>
  <si>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</si>
  <si>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</si>
  <si>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</si>
  <si>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</si>
  <si>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</si>
  <si>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</si>
  <si>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</si>
  <si>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</si>
  <si>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</si>
  <si>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</si>
  <si>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</si>
  <si>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</si>
  <si>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</si>
  <si>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</si>
  <si>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</si>
  <si>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</si>
  <si>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</si>
  <si>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</si>
  <si>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</si>
  <si>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</si>
  <si>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</si>
  <si>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</si>
  <si>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</si>
  <si>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</si>
  <si>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</si>
  <si>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</si>
  <si>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</si>
  <si>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</si>
  <si>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</si>
  <si>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</si>
  <si>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</si>
  <si>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</si>
  <si>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</si>
  <si>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</si>
  <si>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</si>
  <si>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</si>
  <si>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</si>
  <si>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</si>
  <si>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</si>
  <si>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</si>
  <si>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</si>
  <si>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</si>
  <si>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</si>
  <si>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</si>
  <si>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</si>
  <si>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</si>
  <si>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</si>
  <si>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</si>
  <si>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</si>
  <si>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</si>
  <si>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</si>
  <si>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</si>
  <si>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</si>
  <si>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</si>
  <si>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</si>
  <si>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</si>
  <si>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</si>
  <si>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</si>
  <si>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</si>
  <si>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</si>
  <si>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</si>
  <si>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</si>
  <si>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</si>
  <si>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</si>
  <si>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</si>
  <si>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</si>
  <si>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</si>
  <si>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</si>
  <si>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</si>
  <si>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</si>
  <si>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</si>
  <si>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</si>
  <si>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</si>
  <si>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</si>
  <si>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</si>
  <si>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</si>
  <si>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</si>
  <si>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</si>
  <si>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</si>
  <si>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</si>
  <si>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</si>
  <si>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</si>
  <si>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</si>
  <si>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</si>
  <si>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</si>
  <si>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</si>
  <si>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</si>
  <si>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</si>
  <si>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</si>
  <si>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</si>
  <si>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</si>
  <si>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</si>
  <si>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</si>
  <si>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</si>
  <si>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</si>
  <si>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</si>
  <si>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</si>
  <si>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</si>
  <si>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</si>
  <si>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</si>
  <si>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</si>
  <si>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</si>
  <si>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</si>
  <si>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</si>
  <si>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</si>
  <si>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</si>
  <si>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</si>
  <si>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</si>
  <si>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</si>
  <si>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</si>
  <si>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</si>
  <si>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</si>
  <si>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</si>
  <si>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</si>
  <si>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</si>
  <si>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</si>
  <si>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</si>
  <si>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</si>
  <si>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</si>
  <si>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</si>
  <si>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</si>
  <si>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</si>
  <si>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</si>
  <si>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</si>
  <si>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</si>
  <si>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</si>
  <si>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</si>
  <si>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</si>
  <si>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</si>
  <si>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</si>
  <si>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</si>
  <si>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</si>
  <si>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</si>
  <si>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</si>
  <si>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</si>
  <si>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</si>
  <si>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</si>
  <si>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</si>
  <si>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</si>
  <si>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</si>
  <si>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</si>
  <si>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</si>
  <si>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</si>
  <si>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</si>
  <si>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</si>
  <si>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</si>
  <si>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</si>
  <si>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</si>
  <si>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</si>
  <si>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</si>
  <si>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</si>
  <si>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</si>
  <si>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</si>
  <si>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</si>
  <si>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</si>
  <si>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</si>
  <si>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</si>
  <si>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</si>
  <si>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</si>
  <si>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</si>
  <si>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</si>
  <si>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</si>
  <si>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</si>
  <si>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</si>
  <si>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</si>
  <si>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</si>
  <si>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</si>
  <si>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</si>
  <si>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</si>
  <si>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</si>
  <si>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</si>
  <si>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</si>
  <si>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</si>
  <si>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</si>
  <si>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</si>
  <si>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</si>
  <si>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</si>
  <si>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</si>
  <si>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</si>
  <si>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</si>
  <si>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</si>
  <si>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</si>
  <si>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</si>
  <si>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</si>
  <si>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</si>
  <si>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</si>
  <si>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</si>
  <si>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</si>
  <si>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</si>
  <si>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</si>
  <si>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</si>
  <si>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</si>
  <si>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</si>
  <si>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</si>
  <si>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</si>
  <si>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</si>
  <si>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</si>
  <si>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</si>
  <si>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</si>
  <si>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</si>
  <si>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</si>
  <si>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</si>
  <si>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</si>
  <si>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</si>
  <si>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</si>
  <si>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</si>
  <si>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</si>
  <si>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</si>
  <si>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</si>
  <si>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</si>
  <si>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</si>
  <si>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</si>
  <si>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</si>
  <si>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</si>
  <si>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</si>
  <si>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</si>
  <si>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</si>
  <si>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</si>
  <si>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</si>
  <si>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</si>
  <si>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</si>
  <si>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</si>
  <si>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</si>
  <si>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</si>
  <si>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</si>
  <si>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</si>
  <si>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</si>
  <si>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</si>
  <si>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</si>
  <si>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</si>
  <si>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</si>
  <si>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</si>
  <si>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</si>
  <si>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</si>
  <si>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</si>
  <si>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</si>
  <si>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</si>
  <si>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</si>
  <si>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</si>
  <si>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</si>
  <si>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</si>
  <si>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</si>
  <si>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</si>
  <si>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</si>
  <si>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</si>
  <si>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</si>
  <si>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</si>
  <si>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</si>
  <si>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</si>
  <si>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</si>
  <si>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</si>
  <si>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</si>
  <si>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</si>
  <si>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</si>
  <si>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</si>
  <si>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</si>
  <si>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</si>
  <si>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</si>
  <si>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</si>
  <si>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</si>
  <si>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</si>
  <si>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</si>
  <si>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</si>
  <si>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</si>
  <si>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</si>
  <si>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</si>
  <si>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</si>
  <si>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</si>
  <si>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</si>
  <si>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</si>
  <si>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</si>
  <si>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</si>
  <si>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</si>
  <si>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</si>
  <si>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</si>
  <si>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</si>
  <si>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</si>
  <si>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</si>
  <si>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</si>
  <si>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</si>
  <si>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</si>
  <si>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</si>
  <si>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</si>
  <si>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</si>
  <si>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</si>
  <si>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</si>
  <si>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</si>
  <si>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</si>
  <si>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</si>
  <si>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</si>
  <si>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</si>
  <si>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</si>
  <si>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</si>
  <si>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</si>
  <si>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</si>
  <si>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</si>
  <si>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</si>
  <si>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</si>
  <si>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</si>
  <si>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</si>
  <si>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</si>
  <si>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</si>
  <si>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</si>
  <si>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</si>
  <si>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</si>
  <si>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</si>
  <si>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</si>
  <si>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</si>
  <si>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</si>
  <si>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</si>
  <si>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</si>
  <si>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</si>
  <si>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</si>
  <si>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</si>
  <si>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</si>
  <si>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</si>
  <si>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</si>
  <si>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</si>
  <si>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</si>
  <si>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</si>
  <si>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</si>
  <si>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</si>
  <si>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</si>
  <si>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</si>
  <si>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</si>
  <si>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</si>
  <si>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</si>
  <si>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</si>
  <si>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</si>
  <si>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</si>
  <si>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</si>
  <si>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</si>
  <si>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</si>
  <si>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</si>
  <si>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</si>
  <si>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</si>
  <si>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</si>
  <si>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</si>
  <si>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</si>
  <si>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</si>
  <si>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</si>
  <si>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</si>
  <si>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</si>
  <si>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</si>
  <si>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</si>
  <si>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</si>
  <si>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</si>
  <si>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</si>
  <si>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</si>
  <si>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</si>
  <si>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</si>
  <si>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</si>
  <si>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</si>
  <si>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</si>
  <si>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</si>
  <si>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</si>
  <si>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</si>
  <si>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</si>
  <si>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</si>
  <si>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</si>
  <si>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</si>
  <si>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</si>
  <si>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</si>
  <si>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</si>
  <si>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</si>
  <si>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</si>
  <si>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</si>
  <si>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</si>
  <si>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</si>
  <si>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</si>
  <si>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</si>
  <si>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</si>
  <si>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</si>
  <si>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</si>
  <si>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</si>
  <si>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</si>
  <si>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</si>
  <si>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</si>
  <si>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</si>
  <si>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</si>
  <si>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</si>
  <si>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</si>
  <si>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</si>
  <si>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</si>
  <si>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</si>
  <si>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</si>
  <si>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</si>
  <si>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</si>
  <si>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</si>
  <si>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</si>
  <si>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</si>
  <si>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</si>
  <si>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</si>
  <si>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</si>
  <si>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</si>
  <si>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</si>
  <si>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</si>
  <si>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</si>
  <si>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</si>
  <si>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</si>
  <si>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</si>
  <si>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</si>
  <si>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</si>
  <si>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</si>
  <si>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</si>
  <si>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</si>
  <si>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</si>
  <si>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</si>
  <si>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</si>
  <si>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</si>
  <si>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</si>
  <si>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</si>
  <si>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</si>
  <si>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</si>
  <si>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</si>
  <si>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</si>
  <si>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</si>
  <si>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</si>
  <si>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</si>
  <si>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</si>
  <si>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</si>
  <si>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</si>
  <si>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</si>
  <si>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</si>
  <si>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</si>
  <si>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</si>
  <si>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</si>
  <si>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</si>
  <si>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</si>
  <si>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</si>
  <si>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</si>
  <si>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</si>
  <si>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</si>
  <si>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</si>
  <si>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</si>
  <si>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</si>
  <si>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</si>
  <si>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</si>
  <si>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</si>
  <si>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</si>
  <si>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</si>
  <si>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</si>
  <si>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</si>
  <si>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</si>
  <si>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</si>
  <si>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</si>
  <si>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</si>
  <si>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</si>
  <si>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</si>
  <si>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</si>
  <si>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</si>
  <si>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</si>
  <si>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</si>
  <si>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</si>
  <si>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</si>
  <si>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</si>
  <si>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</si>
  <si>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</si>
  <si>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</si>
  <si>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</si>
  <si>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</si>
  <si>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</si>
  <si>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</si>
  <si>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</si>
  <si>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</si>
  <si>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</si>
  <si>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</si>
  <si>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</si>
  <si>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</si>
  <si>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</si>
  <si>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</si>
  <si>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</si>
  <si>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</si>
  <si>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</si>
  <si>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</si>
  <si>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</si>
  <si>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</si>
  <si>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</si>
  <si>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</si>
  <si>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</si>
  <si>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</si>
  <si>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</si>
  <si>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</si>
  <si>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</si>
  <si>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</si>
  <si>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</si>
  <si>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</si>
  <si>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</si>
  <si>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</si>
  <si>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</si>
  <si>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</si>
  <si>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</si>
  <si>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</si>
  <si>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</si>
  <si>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</si>
  <si>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</si>
  <si>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</si>
  <si>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</si>
  <si>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</si>
  <si>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</si>
  <si>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</si>
  <si>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</si>
  <si>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</si>
  <si>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</si>
  <si>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</si>
  <si>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</si>
  <si>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</si>
  <si>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</si>
  <si>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</si>
  <si>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</si>
  <si>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</si>
  <si>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</si>
  <si>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</si>
  <si>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</si>
  <si>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</si>
  <si>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</si>
  <si>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</si>
  <si>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</si>
  <si>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</si>
  <si>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</si>
  <si>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</si>
  <si>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</si>
  <si>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</si>
  <si>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</si>
  <si>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</si>
  <si>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</si>
  <si>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</si>
  <si>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</si>
  <si>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</si>
  <si>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</si>
  <si>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</si>
  <si>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</si>
  <si>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</si>
  <si>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</si>
  <si>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</si>
  <si>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</si>
  <si>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</si>
  <si>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</si>
  <si>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</si>
  <si>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</si>
  <si>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</si>
  <si>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</si>
  <si>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</si>
  <si>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</si>
  <si>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</si>
  <si>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</si>
  <si>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</si>
  <si>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</si>
  <si>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</si>
  <si>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</si>
  <si>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</si>
  <si>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</si>
  <si>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</si>
  <si>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</si>
  <si>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</si>
  <si>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</si>
  <si>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</si>
  <si>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</si>
  <si>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</si>
  <si>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</si>
  <si>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</si>
  <si>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</si>
  <si>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</si>
  <si>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</si>
  <si>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</si>
  <si>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</si>
  <si>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</si>
  <si>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</si>
  <si>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</si>
  <si>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</si>
  <si>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</si>
  <si>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</si>
  <si>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</si>
  <si>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</si>
  <si>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</si>
  <si>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</si>
  <si>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</si>
  <si>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</si>
  <si>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</si>
  <si>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</si>
  <si>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</si>
  <si>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</si>
  <si>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</si>
  <si>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</si>
  <si>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</si>
  <si>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</si>
  <si>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</si>
  <si>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</si>
  <si>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</si>
  <si>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</si>
  <si>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</si>
  <si>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</si>
  <si>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</si>
  <si>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</si>
  <si>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</si>
  <si>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</si>
  <si>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</si>
  <si>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</si>
  <si>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</si>
  <si>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</si>
  <si>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</si>
  <si>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</si>
  <si>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</si>
  <si>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</si>
  <si>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</si>
  <si>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</si>
  <si>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</si>
  <si>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</si>
  <si>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</si>
  <si>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</si>
  <si>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</si>
  <si>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</si>
  <si>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</si>
  <si>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</si>
  <si>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</si>
  <si>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</si>
  <si>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</si>
  <si>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</si>
  <si>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</si>
  <si>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</si>
  <si>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</si>
  <si>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</si>
  <si>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</si>
  <si>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</si>
  <si>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</si>
  <si>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</si>
  <si>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</si>
  <si>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</si>
  <si>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</si>
  <si>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</si>
  <si>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</si>
  <si>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</si>
  <si>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</si>
  <si>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</si>
  <si>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</si>
  <si>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</si>
  <si>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</si>
  <si>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</si>
  <si>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</si>
  <si>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</si>
  <si>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</si>
  <si>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</si>
  <si>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</si>
  <si>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</si>
  <si>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</si>
  <si>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</si>
  <si>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</si>
  <si>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</si>
  <si>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</si>
  <si>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</si>
  <si>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</si>
  <si>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</si>
  <si>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</si>
  <si>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</si>
  <si>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</si>
  <si>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</si>
  <si>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</si>
  <si>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</si>
  <si>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</si>
  <si>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</si>
  <si>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</si>
  <si>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</si>
  <si>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</si>
  <si>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</si>
  <si>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</si>
  <si>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</si>
  <si>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</si>
  <si>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</si>
  <si>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</si>
  <si>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</si>
  <si>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</si>
  <si>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</si>
  <si>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</si>
  <si>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</si>
  <si>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</si>
  <si>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</si>
  <si>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</si>
  <si>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</si>
  <si>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</si>
  <si>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</si>
  <si>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</si>
  <si>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</si>
  <si>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</si>
  <si>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</si>
  <si>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</si>
  <si>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</si>
  <si>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</si>
  <si>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</si>
  <si>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</si>
  <si>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</si>
  <si>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</si>
  <si>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</si>
  <si>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</si>
  <si>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</si>
  <si>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</si>
  <si>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</si>
  <si>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</si>
  <si>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</si>
  <si>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</si>
  <si>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</si>
  <si>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</si>
  <si>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</si>
  <si>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</si>
  <si>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</si>
  <si>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</si>
  <si>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</si>
  <si>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</si>
  <si>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</si>
  <si>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</si>
  <si>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</si>
  <si>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</si>
  <si>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</si>
  <si>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</si>
  <si>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</si>
  <si>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</si>
  <si>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</si>
  <si>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</si>
  <si>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</si>
  <si>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</si>
  <si>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</si>
  <si>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</si>
  <si>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</si>
  <si>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</si>
  <si>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</si>
  <si>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</si>
  <si>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</si>
  <si>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</si>
  <si>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</si>
  <si>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</si>
  <si>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</si>
  <si>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</si>
  <si>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</si>
  <si>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</si>
  <si>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</si>
  <si>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</si>
  <si>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</si>
  <si>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</si>
  <si>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</si>
  <si>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</si>
  <si>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</si>
  <si>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</si>
  <si>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</si>
  <si>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</si>
  <si>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</si>
  <si>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</si>
  <si>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</si>
  <si>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</si>
  <si>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</si>
  <si>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</si>
  <si>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</si>
  <si>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</si>
  <si>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</si>
  <si>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</si>
  <si>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</si>
  <si>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</si>
  <si>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</si>
  <si>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</si>
  <si>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</si>
  <si>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</si>
  <si>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</si>
  <si>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</si>
  <si>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</si>
  <si>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</si>
  <si>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</si>
  <si>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</si>
  <si>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</si>
  <si>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</si>
  <si>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</si>
  <si>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</si>
  <si>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</si>
  <si>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</si>
  <si>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</si>
  <si>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</si>
  <si>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</si>
  <si>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</si>
  <si>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</si>
  <si>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</si>
  <si>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</si>
  <si>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</si>
  <si>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</si>
  <si>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</si>
  <si>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</si>
  <si>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</si>
  <si>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</si>
  <si>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</si>
  <si>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</si>
  <si>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</si>
  <si>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</si>
  <si>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</si>
  <si>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</si>
  <si>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</si>
  <si>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</si>
  <si>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</si>
  <si>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</si>
  <si>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</si>
  <si>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</si>
  <si>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</si>
  <si>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</si>
  <si>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</si>
  <si>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</si>
  <si>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</si>
  <si>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</si>
  <si>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</si>
  <si>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</si>
  <si>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</si>
  <si>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</si>
  <si>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</si>
  <si>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</si>
  <si>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</si>
  <si>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</si>
  <si>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</si>
  <si>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</si>
  <si>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</si>
  <si>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</si>
  <si>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</si>
  <si>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</si>
  <si>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</si>
  <si>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</si>
  <si>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</si>
  <si>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</si>
  <si>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</si>
  <si>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</si>
  <si>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</si>
  <si>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</si>
  <si>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</si>
  <si>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</si>
  <si>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</si>
  <si>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</si>
  <si>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</si>
  <si>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</si>
  <si>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</si>
  <si>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</si>
  <si>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</si>
  <si>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</si>
  <si>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</si>
  <si>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</si>
  <si>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</si>
  <si>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</si>
  <si>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</si>
  <si>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</si>
  <si>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</si>
  <si>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</si>
  <si>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</si>
  <si>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</si>
  <si>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</si>
  <si>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</si>
  <si>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</si>
  <si>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</si>
  <si>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</si>
  <si>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</si>
  <si>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</si>
  <si>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</si>
  <si>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</si>
  <si>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</si>
  <si>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</si>
  <si>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</si>
  <si>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</si>
  <si>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</si>
  <si>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</si>
  <si>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</si>
  <si>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</si>
  <si>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</si>
  <si>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</si>
  <si>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</si>
  <si>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</si>
  <si>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</si>
  <si>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</si>
  <si>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</si>
  <si>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</si>
  <si>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</si>
  <si>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</si>
  <si>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</si>
  <si>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</si>
  <si>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</si>
  <si>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</si>
  <si>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</si>
  <si>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</si>
  <si>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</si>
  <si>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</si>
  <si>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</si>
  <si>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</si>
  <si>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</si>
  <si>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</si>
  <si>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</si>
  <si>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</si>
  <si>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</si>
  <si>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</si>
  <si>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</si>
  <si>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</si>
  <si>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</si>
  <si>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</si>
  <si>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</si>
  <si>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</si>
  <si>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</si>
  <si>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</si>
  <si>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</si>
  <si>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</si>
  <si>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</si>
  <si>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</si>
  <si>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</si>
  <si>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</si>
  <si>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</si>
  <si>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</si>
  <si>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</si>
  <si>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</si>
  <si>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</si>
  <si>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</si>
  <si>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</si>
  <si>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</si>
  <si>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</si>
  <si>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</si>
  <si>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</si>
  <si>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</si>
  <si>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</si>
  <si>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</si>
  <si>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</si>
  <si>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</si>
  <si>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</si>
  <si>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</si>
  <si>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</si>
  <si>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</si>
  <si>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</si>
  <si>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</si>
  <si>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</si>
  <si>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</si>
  <si>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</si>
  <si>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</si>
  <si>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</si>
  <si>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</si>
  <si>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</si>
  <si>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</si>
  <si>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</si>
  <si>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</si>
  <si>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</si>
  <si>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</si>
  <si>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</si>
  <si>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</si>
  <si>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</si>
  <si>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</si>
  <si>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</si>
  <si>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</si>
  <si>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</si>
  <si>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</si>
  <si>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</si>
  <si>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</si>
  <si>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</si>
  <si>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</si>
  <si>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</si>
  <si>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</si>
  <si>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</si>
  <si>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</si>
  <si>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</si>
  <si>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</si>
  <si>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</si>
  <si>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</si>
  <si>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</si>
  <si>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</si>
  <si>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</si>
  <si>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</si>
  <si>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</si>
  <si>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</si>
  <si>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</si>
  <si>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</si>
  <si>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</si>
  <si>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</si>
  <si>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</si>
  <si>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</si>
  <si>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</si>
  <si>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</si>
  <si>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</si>
  <si>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</si>
  <si>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</si>
  <si>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</si>
  <si>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</si>
  <si>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</si>
  <si>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</si>
  <si>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</si>
  <si>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</si>
  <si>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</si>
  <si>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</si>
  <si>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</si>
  <si>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</si>
  <si>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</si>
  <si>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</si>
  <si>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</si>
  <si>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</si>
  <si>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</si>
  <si>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</si>
  <si>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</si>
  <si>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</si>
  <si>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</si>
  <si>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</si>
  <si>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</si>
  <si>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</si>
  <si>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</si>
  <si>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</si>
  <si>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</si>
  <si>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</si>
  <si>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</si>
  <si>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</si>
  <si>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</si>
  <si>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</si>
  <si>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</si>
  <si>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</si>
  <si>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</si>
  <si>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</si>
  <si>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</si>
  <si>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</si>
  <si>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</si>
  <si>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</si>
  <si>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</si>
  <si>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</si>
  <si>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</si>
  <si>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</si>
  <si>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</si>
  <si>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</si>
  <si>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</si>
  <si>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</si>
  <si>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</si>
  <si>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</si>
  <si>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</si>
  <si>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</si>
  <si>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</si>
  <si>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</si>
  <si>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</si>
  <si>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</si>
  <si>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</si>
  <si>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</si>
  <si>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</si>
  <si>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</si>
  <si>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</si>
  <si>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</si>
  <si>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</si>
  <si>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</si>
  <si>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</si>
  <si>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</si>
  <si>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</si>
  <si>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</si>
  <si>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</si>
  <si>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</si>
  <si>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</si>
  <si>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</si>
  <si>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</si>
  <si>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</si>
  <si>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</si>
  <si>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</si>
  <si>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</si>
  <si>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</si>
  <si>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</si>
  <si>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</si>
  <si>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</si>
  <si>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</si>
  <si>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</si>
  <si>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</si>
  <si>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</si>
  <si>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</si>
  <si>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</si>
  <si>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</si>
  <si>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</si>
  <si>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</si>
  <si>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</si>
  <si>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</si>
  <si>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</si>
  <si>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</si>
  <si>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</si>
  <si>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</si>
  <si>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</si>
  <si>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</si>
  <si>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</si>
  <si>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</si>
  <si>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</si>
  <si>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</si>
  <si>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</si>
  <si>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</si>
  <si>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</si>
  <si>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</si>
  <si>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</si>
  <si>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</si>
  <si>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</si>
  <si>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</si>
  <si>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</si>
  <si>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</si>
  <si>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</si>
  <si>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</si>
  <si>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</si>
  <si>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</si>
  <si>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</si>
  <si>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</si>
  <si>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</si>
  <si>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</si>
  <si>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</si>
  <si>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</si>
  <si>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</si>
  <si>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</si>
  <si>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</si>
  <si>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</si>
  <si>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</si>
  <si>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</si>
  <si>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</si>
  <si>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</si>
  <si>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</si>
  <si>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</si>
  <si>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</si>
  <si>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</si>
  <si>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</si>
  <si>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</si>
  <si>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</si>
  <si>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</si>
  <si>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</si>
  <si>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</si>
  <si>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</si>
  <si>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</si>
  <si>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</si>
  <si>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</si>
  <si>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</si>
  <si>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</si>
  <si>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</si>
  <si>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</si>
  <si>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</si>
  <si>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</si>
  <si>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</si>
  <si>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</si>
  <si>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</si>
  <si>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</si>
  <si>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</si>
  <si>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</si>
  <si>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</si>
  <si>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</si>
  <si>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</si>
  <si>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</si>
  <si>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</si>
  <si>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</si>
  <si>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</si>
  <si>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</si>
  <si>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</si>
  <si>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</si>
  <si>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</si>
  <si>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</si>
  <si>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</si>
  <si>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</si>
  <si>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</si>
  <si>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</si>
  <si>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</si>
  <si>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</si>
  <si>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</si>
  <si>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</si>
  <si>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</si>
  <si>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</si>
  <si>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</si>
  <si>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</si>
  <si>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</si>
  <si>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</si>
  <si>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</si>
  <si>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</si>
  <si>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</si>
  <si>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</si>
  <si>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</si>
  <si>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</si>
  <si>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</si>
  <si>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</si>
  <si>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</si>
  <si>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</si>
  <si>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</si>
  <si>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</si>
  <si>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</si>
  <si>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</si>
  <si>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</si>
  <si>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</si>
  <si>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</si>
  <si>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</si>
  <si>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</si>
  <si>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</si>
  <si>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</si>
  <si>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</si>
  <si>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</si>
  <si>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</si>
  <si>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</si>
  <si>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</si>
  <si>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</si>
  <si>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</si>
  <si>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</si>
  <si>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</si>
  <si>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</si>
  <si>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</si>
  <si>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</si>
  <si>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</si>
  <si>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</si>
  <si>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</si>
  <si>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</si>
  <si>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</si>
  <si>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</si>
  <si>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</si>
  <si>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</si>
  <si>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</si>
  <si>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</si>
  <si>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</si>
  <si>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</si>
  <si>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</si>
  <si>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</si>
  <si>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</si>
  <si>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</si>
  <si>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</si>
  <si>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</si>
  <si>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</si>
  <si>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</si>
  <si>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</si>
  <si>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</si>
  <si>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</si>
  <si>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</si>
  <si>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</si>
  <si>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</si>
  <si>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</si>
  <si>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</si>
  <si>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</si>
  <si>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</si>
  <si>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</si>
  <si>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</si>
  <si>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</si>
  <si>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</si>
  <si>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</si>
  <si>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</si>
  <si>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</si>
  <si>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</si>
  <si>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</si>
  <si>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</si>
  <si>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</si>
  <si>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</si>
  <si>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</si>
  <si>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</si>
  <si>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</si>
  <si>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</si>
  <si>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</si>
  <si>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</si>
  <si>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</si>
  <si>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</si>
  <si>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</si>
  <si>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</si>
  <si>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</si>
  <si>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</si>
  <si>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</si>
  <si>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</si>
  <si>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</si>
  <si>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</si>
  <si>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</si>
  <si>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</si>
  <si>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</si>
  <si>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</si>
  <si>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</si>
  <si>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</si>
  <si>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</si>
  <si>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</si>
  <si>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</si>
  <si>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</si>
  <si>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</si>
  <si>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</si>
  <si>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</si>
  <si>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</si>
  <si>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</si>
  <si>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</si>
  <si>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</si>
  <si>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</si>
  <si>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</si>
  <si>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</si>
  <si>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</si>
  <si>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</si>
  <si>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</si>
  <si>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</si>
  <si>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</si>
  <si>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</si>
  <si>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</si>
  <si>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</si>
  <si>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</si>
  <si>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</si>
  <si>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</si>
  <si>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</si>
  <si>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</si>
  <si>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</si>
  <si>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</si>
  <si>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</si>
  <si>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</si>
  <si>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</si>
  <si>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</si>
  <si>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</si>
  <si>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</si>
  <si>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</si>
  <si>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</si>
  <si>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</si>
  <si>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</si>
  <si>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</si>
  <si>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</si>
  <si>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</si>
  <si>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</si>
  <si>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</si>
  <si>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</si>
  <si>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</si>
  <si>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</si>
  <si>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</si>
  <si>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</si>
  <si>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</si>
  <si>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</si>
  <si>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</si>
  <si>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</si>
  <si>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</si>
  <si>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</si>
  <si>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</si>
  <si>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</si>
  <si>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</si>
  <si>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</si>
  <si>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</si>
  <si>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</si>
  <si>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</si>
  <si>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</si>
  <si>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</si>
  <si>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</si>
  <si>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</si>
  <si>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</si>
  <si>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</si>
  <si>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</si>
  <si>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</si>
  <si>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</si>
  <si>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</si>
  <si>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</si>
  <si>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</si>
  <si>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</si>
  <si>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</si>
  <si>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</si>
  <si>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</si>
  <si>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</si>
  <si>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</si>
  <si>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</si>
  <si>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</si>
  <si>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</si>
  <si>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</si>
  <si>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</si>
  <si>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</si>
  <si>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</si>
  <si>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</si>
  <si>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</si>
  <si>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</si>
  <si>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</si>
  <si>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</si>
  <si>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</si>
  <si>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</si>
  <si>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</si>
  <si>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</si>
  <si>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</si>
  <si>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</si>
  <si>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</si>
  <si>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</si>
  <si>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</si>
  <si>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</si>
  <si>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</si>
  <si>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</si>
  <si>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</si>
  <si>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</si>
  <si>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</si>
  <si>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</si>
  <si>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</si>
  <si>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</si>
  <si>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</si>
  <si>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</si>
  <si>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</si>
  <si>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</si>
  <si>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</si>
  <si>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</si>
  <si>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</si>
  <si>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</si>
  <si>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</si>
  <si>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</si>
  <si>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</si>
  <si>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</si>
  <si>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</si>
  <si>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</si>
  <si>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</si>
  <si>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</si>
  <si>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</si>
  <si>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</si>
  <si>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</si>
  <si>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</si>
  <si>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</si>
  <si>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</si>
  <si>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</si>
  <si>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</si>
  <si>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</si>
  <si>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</si>
  <si>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</si>
  <si>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</si>
  <si>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</si>
  <si>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</si>
  <si>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</si>
  <si>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</si>
  <si>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</si>
  <si>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</si>
  <si>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</si>
  <si>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</si>
  <si>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</si>
  <si>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</si>
  <si>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</si>
  <si>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</si>
  <si>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</si>
  <si>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</si>
  <si>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</si>
  <si>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</si>
  <si>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</si>
  <si>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</si>
  <si>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</si>
  <si>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</si>
  <si>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</si>
  <si>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</si>
  <si>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</si>
  <si>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</si>
  <si>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</si>
  <si>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</si>
  <si>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</si>
  <si>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</si>
  <si>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</si>
  <si>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</si>
  <si>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</si>
  <si>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</si>
  <si>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</si>
  <si>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</si>
  <si>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</si>
  <si>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</si>
  <si>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</si>
  <si>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</si>
  <si>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</si>
  <si>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</si>
  <si>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</si>
  <si>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</si>
  <si>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</si>
  <si>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</si>
  <si>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</si>
  <si>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</si>
  <si>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</si>
  <si>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</si>
  <si>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</si>
  <si>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</si>
  <si>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</si>
  <si>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</si>
  <si>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</si>
  <si>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</si>
  <si>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</si>
  <si>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</si>
  <si>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</si>
  <si>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</si>
  <si>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</si>
  <si>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</si>
  <si>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</si>
  <si>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</si>
  <si>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</si>
  <si>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</si>
  <si>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</si>
  <si>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</si>
  <si>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</si>
  <si>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</si>
  <si>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</si>
  <si>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</si>
  <si>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</si>
  <si>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</si>
  <si>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</si>
  <si>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</si>
  <si>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</si>
  <si>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</si>
  <si>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</si>
  <si>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</si>
  <si>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</si>
  <si>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</si>
  <si>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</si>
  <si>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</si>
  <si>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</si>
  <si>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</si>
  <si>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</si>
  <si>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</si>
  <si>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</si>
  <si>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</si>
  <si>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</si>
  <si>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</si>
  <si>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</si>
  <si>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</si>
  <si>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</si>
  <si>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</si>
  <si>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</si>
  <si>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</si>
  <si>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</si>
  <si>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</si>
  <si>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</si>
  <si>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</si>
  <si>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</si>
  <si>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</si>
  <si>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</si>
  <si>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</si>
  <si>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</si>
  <si>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</si>
  <si>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</si>
  <si>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</si>
  <si>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</si>
  <si>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</si>
  <si>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</si>
  <si>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</si>
  <si>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</si>
  <si>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</si>
  <si>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</si>
  <si>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</si>
  <si>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</si>
  <si>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</si>
  <si>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</si>
  <si>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</si>
  <si>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</si>
  <si>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</si>
  <si>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</si>
  <si>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</si>
  <si>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</si>
  <si>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</si>
  <si>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</si>
  <si>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</si>
  <si>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</si>
  <si>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</si>
  <si>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</si>
  <si>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</si>
  <si>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</si>
  <si>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</si>
  <si>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</si>
  <si>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</si>
  <si>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</si>
  <si>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</si>
  <si>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</si>
  <si>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</si>
  <si>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</si>
  <si>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</si>
  <si>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</si>
  <si>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</si>
  <si>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</si>
  <si>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</si>
  <si>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</si>
  <si>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</si>
  <si>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</si>
  <si>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</si>
  <si>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</si>
  <si>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</si>
  <si>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</si>
  <si>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</si>
  <si>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</si>
  <si>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</si>
  <si>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</si>
  <si>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</si>
  <si>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</si>
  <si>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</si>
  <si>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</si>
  <si>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</si>
  <si>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</si>
  <si>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</si>
  <si>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</si>
  <si>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</si>
  <si>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</si>
  <si>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</si>
  <si>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</si>
  <si>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</si>
  <si>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</si>
  <si>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</si>
  <si>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</si>
  <si>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</si>
  <si>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</si>
  <si>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</si>
  <si>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</si>
  <si>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</si>
  <si>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</si>
  <si>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</si>
  <si>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</si>
  <si>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</si>
  <si>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</si>
  <si>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</si>
  <si>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</si>
  <si>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</si>
  <si>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</si>
  <si>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</si>
  <si>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</si>
  <si>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</si>
  <si>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</si>
  <si>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</si>
  <si>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</si>
  <si>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</si>
  <si>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</si>
  <si>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</si>
  <si>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</si>
  <si>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</si>
  <si>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</si>
  <si>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</si>
  <si>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</si>
  <si>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</si>
  <si>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</si>
  <si>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</si>
  <si>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</si>
  <si>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</si>
  <si>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</si>
  <si>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</si>
  <si>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</si>
  <si>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</si>
  <si>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</si>
  <si>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</si>
  <si>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</si>
  <si>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</si>
  <si>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</si>
  <si>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</si>
  <si>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</si>
  <si>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</si>
  <si>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</si>
  <si>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</si>
  <si>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</si>
  <si>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</si>
  <si>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</si>
  <si>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</si>
  <si>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</si>
  <si>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</si>
  <si>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</si>
  <si>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</si>
  <si>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</si>
  <si>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</si>
  <si>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</si>
  <si>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</si>
  <si>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</si>
  <si>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</si>
  <si>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</si>
  <si>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</si>
  <si>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</si>
  <si>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</si>
  <si>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</si>
  <si>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</si>
  <si>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</si>
  <si>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</si>
  <si>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</si>
  <si>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</si>
  <si>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</si>
  <si>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</si>
  <si>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</si>
  <si>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</si>
  <si>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</si>
  <si>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</si>
  <si>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</si>
  <si>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</si>
  <si>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</si>
  <si>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</si>
  <si>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</si>
  <si>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</si>
  <si>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</si>
  <si>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</si>
  <si>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</si>
  <si>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</si>
  <si>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</si>
  <si>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</si>
  <si>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</si>
  <si>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</si>
  <si>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</si>
  <si>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</si>
  <si>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</si>
  <si>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</si>
  <si>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</si>
  <si>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</si>
  <si>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</si>
  <si>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</si>
  <si>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</si>
  <si>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</si>
  <si>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</si>
  <si>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</si>
  <si>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</si>
  <si>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</si>
  <si>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</si>
  <si>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</si>
  <si>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</si>
  <si>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</si>
  <si>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</si>
  <si>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</si>
  <si>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</si>
  <si>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</si>
  <si>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</si>
  <si>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</si>
  <si>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</si>
  <si>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</si>
  <si>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</si>
  <si>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</si>
  <si>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</si>
  <si>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</si>
  <si>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</si>
  <si>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</si>
  <si>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</si>
  <si>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</si>
  <si>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</si>
  <si>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</si>
  <si>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</si>
  <si>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</si>
  <si>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</si>
  <si>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</si>
  <si>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</si>
  <si>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</si>
  <si>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</si>
  <si>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</si>
  <si>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</si>
  <si>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</si>
  <si>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</si>
  <si>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</si>
  <si>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</si>
  <si>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</si>
  <si>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</si>
  <si>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</si>
  <si>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</si>
  <si>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</si>
  <si>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</si>
  <si>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</si>
  <si>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</si>
  <si>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</si>
  <si>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</si>
  <si>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</si>
  <si>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</si>
  <si>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</si>
  <si>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</si>
  <si>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</si>
  <si>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</si>
  <si>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</si>
  <si>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</si>
  <si>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</si>
  <si>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</si>
  <si>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</si>
  <si>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</si>
  <si>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</si>
  <si>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</si>
  <si>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</si>
  <si>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</si>
  <si>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</si>
  <si>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</si>
  <si>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</si>
  <si>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</si>
  <si>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</si>
  <si>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</si>
  <si>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</si>
  <si>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</si>
  <si>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</si>
  <si>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</si>
  <si>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</si>
  <si>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</si>
  <si>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</si>
  <si>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</si>
  <si>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</si>
  <si>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</si>
  <si>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</si>
  <si>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</si>
  <si>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</si>
  <si>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</si>
  <si>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</si>
  <si>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</si>
  <si>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</si>
  <si>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</si>
  <si>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</si>
  <si>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</si>
  <si>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</si>
  <si>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</si>
  <si>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</si>
  <si>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</si>
  <si>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</si>
  <si>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</si>
  <si>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</si>
  <si>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</si>
  <si>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</si>
  <si>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</si>
  <si>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</si>
  <si>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</si>
  <si>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</si>
  <si>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</si>
  <si>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</si>
  <si>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</si>
  <si>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</si>
  <si>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</si>
  <si>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</si>
  <si>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</si>
  <si>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</si>
  <si>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</si>
  <si>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</si>
  <si>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</si>
  <si>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</si>
  <si>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</si>
  <si>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</si>
  <si>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</si>
  <si>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</si>
  <si>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</si>
  <si>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</si>
  <si>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</si>
  <si>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</si>
  <si>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</si>
  <si>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</si>
  <si>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</si>
  <si>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</si>
  <si>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</si>
  <si>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</si>
  <si>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</si>
  <si>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</si>
  <si>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</si>
  <si>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</si>
  <si>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</si>
  <si>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</si>
  <si>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</si>
  <si>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</si>
  <si>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</si>
  <si>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</si>
  <si>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</si>
  <si>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</si>
  <si>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</si>
  <si>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</si>
  <si>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</si>
  <si>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</si>
  <si>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</si>
  <si>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</si>
  <si>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</si>
  <si>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</si>
  <si>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</si>
  <si>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</si>
  <si>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</si>
  <si>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</si>
  <si>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</si>
  <si>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</si>
  <si>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</si>
  <si>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</si>
  <si>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</si>
  <si>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</si>
  <si>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</si>
  <si>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</si>
  <si>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</si>
  <si>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</si>
  <si>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</si>
  <si>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</si>
  <si>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</si>
  <si>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</si>
  <si>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</si>
  <si>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</si>
  <si>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</si>
  <si>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</si>
  <si>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</si>
  <si>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</si>
  <si>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</si>
  <si>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</si>
  <si>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</si>
  <si>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</si>
  <si>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</si>
  <si>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</si>
  <si>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</si>
  <si>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</si>
  <si>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</si>
  <si>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</si>
  <si>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</si>
  <si>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</si>
  <si>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</si>
  <si>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</si>
  <si>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</si>
  <si>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</si>
  <si>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</si>
  <si>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</si>
  <si>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</si>
  <si>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</si>
  <si>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</si>
  <si>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</si>
  <si>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</si>
  <si>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</si>
  <si>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</si>
  <si>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</si>
  <si>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</si>
  <si>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</si>
  <si>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</si>
  <si>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</si>
  <si>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</si>
  <si>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</si>
  <si>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</si>
  <si>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</si>
  <si>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</si>
  <si>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</si>
  <si>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</si>
  <si>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</si>
  <si>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</si>
  <si>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</si>
  <si>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</si>
  <si>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</si>
  <si>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</si>
  <si>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</si>
  <si>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</si>
  <si>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</si>
  <si>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</si>
  <si>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</si>
  <si>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</si>
  <si>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</si>
  <si>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</si>
  <si>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</si>
  <si>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</si>
  <si>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</si>
  <si>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</si>
  <si>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</si>
  <si>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</si>
  <si>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</si>
  <si>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</si>
  <si>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</si>
  <si>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</si>
  <si>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</si>
  <si>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</si>
  <si>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</si>
  <si>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</si>
  <si>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</si>
  <si>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</si>
  <si>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</si>
  <si>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</si>
  <si>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</si>
  <si>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</si>
  <si>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</si>
  <si>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</si>
  <si>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</si>
  <si>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</si>
  <si>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</si>
  <si>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</si>
  <si>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</si>
  <si>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</si>
  <si>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</si>
  <si>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</si>
  <si>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</si>
  <si>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</si>
  <si>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</si>
  <si>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</si>
  <si>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</si>
  <si>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</si>
  <si>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</si>
  <si>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</si>
  <si>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</si>
  <si>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</si>
  <si>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</si>
  <si>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</si>
  <si>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</si>
  <si>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</si>
  <si>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</si>
  <si>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</si>
  <si>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</si>
  <si>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</si>
  <si>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</si>
  <si>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</si>
  <si>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</si>
  <si>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</si>
  <si>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</si>
  <si>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</si>
  <si>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</si>
  <si>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</si>
  <si>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</si>
  <si>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</si>
  <si>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</si>
  <si>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</si>
  <si>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</si>
  <si>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</si>
  <si>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</si>
  <si>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</si>
  <si>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</si>
  <si>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</si>
  <si>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</si>
  <si>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</si>
  <si>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</si>
  <si>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</si>
  <si>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</si>
  <si>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</si>
  <si>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</si>
  <si>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</si>
  <si>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</si>
  <si>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</si>
  <si>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</si>
  <si>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</si>
  <si>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</si>
  <si>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</si>
  <si>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</si>
  <si>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</si>
  <si>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</si>
  <si>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</si>
  <si>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</si>
  <si>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</si>
  <si>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</si>
  <si>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</si>
  <si>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</si>
  <si>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</si>
  <si>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</si>
  <si>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</si>
  <si>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</si>
  <si>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</si>
  <si>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</si>
  <si>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</si>
  <si>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</si>
  <si>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</si>
  <si>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</si>
  <si>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</si>
  <si>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</si>
  <si>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</si>
  <si>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</si>
  <si>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</si>
  <si>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</si>
  <si>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</si>
  <si>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</si>
  <si>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</si>
  <si>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</si>
  <si>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</si>
  <si>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</si>
  <si>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</si>
  <si>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</si>
  <si>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</si>
  <si>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</si>
  <si>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</si>
  <si>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</si>
  <si>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</si>
  <si>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</si>
  <si>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</si>
  <si>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</si>
  <si>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</si>
  <si>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</si>
  <si>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</si>
  <si>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</si>
  <si>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</si>
  <si>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</si>
  <si>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</si>
  <si>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</si>
  <si>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</si>
  <si>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</si>
  <si>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</si>
  <si>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</si>
  <si>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</si>
  <si>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</si>
  <si>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</si>
  <si>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</si>
  <si>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</si>
  <si>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</si>
  <si>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</si>
  <si>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</si>
  <si>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</si>
  <si>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</si>
  <si>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</si>
  <si>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</si>
  <si>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</si>
  <si>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</si>
  <si>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</si>
  <si>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</si>
  <si>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</si>
  <si>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</si>
  <si>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</si>
  <si>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</si>
  <si>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</si>
  <si>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</si>
  <si>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</si>
  <si>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</si>
  <si>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</si>
  <si>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</si>
  <si>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</si>
  <si>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</si>
  <si>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</si>
  <si>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</si>
  <si>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</si>
  <si>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</si>
  <si>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</si>
  <si>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</si>
  <si>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</si>
  <si>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</si>
  <si>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</si>
  <si>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</si>
  <si>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</si>
  <si>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</si>
  <si>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</si>
  <si>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</si>
  <si>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</si>
  <si>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</si>
  <si>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</si>
  <si>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</si>
  <si>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</si>
  <si>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</si>
  <si>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</si>
  <si>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</si>
  <si>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</si>
  <si>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</si>
  <si>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</si>
  <si>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</si>
  <si>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</si>
  <si>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</si>
  <si>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</si>
  <si>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</si>
  <si>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</si>
  <si>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</si>
  <si>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</si>
  <si>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</si>
  <si>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</si>
  <si>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</si>
  <si>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</si>
  <si>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</si>
  <si>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</si>
  <si>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</si>
  <si>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</si>
  <si>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</si>
  <si>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</si>
  <si>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</si>
  <si>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</si>
  <si>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</si>
  <si>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</si>
  <si>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</si>
  <si>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</si>
  <si>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</si>
  <si>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</si>
  <si>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</si>
  <si>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</si>
  <si>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</si>
  <si>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</si>
  <si>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</si>
  <si>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</si>
  <si>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</si>
  <si>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</si>
  <si>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</si>
  <si>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</si>
  <si>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</si>
  <si>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</si>
  <si>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</si>
  <si>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</si>
  <si>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</si>
  <si>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</si>
  <si>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</si>
  <si>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</si>
  <si>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</si>
  <si>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</si>
  <si>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</si>
  <si>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</si>
  <si>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</si>
  <si>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</si>
  <si>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</si>
  <si>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</si>
  <si>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</si>
  <si>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</si>
  <si>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</si>
  <si>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</si>
  <si>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</si>
  <si>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</si>
  <si>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</si>
  <si>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</si>
  <si>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</si>
  <si>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</si>
  <si>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</si>
  <si>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</si>
  <si>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</si>
  <si>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</si>
  <si>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</si>
  <si>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</si>
  <si>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</si>
  <si>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</si>
  <si>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</si>
  <si>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</si>
  <si>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</si>
  <si>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</si>
  <si>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</si>
  <si>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</si>
  <si>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</si>
  <si>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</si>
  <si>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</si>
  <si>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</si>
  <si>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</si>
  <si>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</si>
  <si>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</si>
  <si>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</si>
  <si>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</si>
  <si>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</si>
  <si>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</si>
  <si>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</si>
  <si>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</si>
  <si>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</si>
  <si>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</si>
  <si>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</si>
  <si>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</si>
  <si>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</si>
  <si>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</si>
  <si>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</si>
  <si>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</si>
  <si>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</si>
  <si>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</si>
  <si>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</si>
  <si>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</si>
  <si>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</si>
  <si>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</si>
  <si>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</si>
  <si>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</si>
  <si>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</si>
  <si>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</si>
  <si>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</si>
  <si>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</si>
  <si>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</si>
  <si>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</si>
  <si>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</si>
  <si>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</si>
  <si>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</si>
  <si>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</si>
  <si>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</si>
  <si>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</si>
  <si>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</si>
  <si>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</si>
  <si>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</si>
  <si>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</si>
  <si>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</si>
  <si>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</si>
  <si>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</si>
  <si>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</si>
  <si>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</si>
  <si>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</si>
  <si>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</si>
  <si>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</si>
  <si>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</si>
  <si>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</si>
  <si>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</si>
  <si>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</si>
  <si>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</si>
  <si>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</si>
  <si>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</si>
  <si>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</si>
  <si>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</si>
  <si>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</si>
  <si>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</si>
  <si>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</si>
  <si>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</si>
  <si>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</si>
  <si>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</si>
  <si>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</si>
  <si>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</si>
  <si>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</si>
  <si>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</si>
  <si>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</si>
  <si>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</si>
  <si>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</si>
  <si>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</si>
  <si>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</si>
  <si>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</si>
  <si>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</si>
  <si>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</si>
  <si>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</si>
  <si>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</si>
  <si>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</si>
  <si>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</si>
  <si>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</si>
  <si>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</si>
  <si>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</si>
  <si>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</si>
  <si>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</si>
  <si>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</si>
  <si>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</si>
  <si>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</si>
  <si>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</si>
  <si>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</si>
  <si>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</si>
  <si>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</si>
  <si>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</si>
  <si>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</si>
  <si>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</si>
  <si>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</si>
  <si>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</si>
  <si>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</si>
  <si>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</si>
  <si>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</si>
  <si>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</si>
  <si>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</si>
  <si>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</si>
  <si>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</si>
  <si>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</si>
  <si>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</si>
  <si>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</si>
  <si>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</si>
  <si>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</si>
  <si>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</si>
  <si>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</si>
  <si>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</si>
  <si>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</si>
  <si>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</si>
  <si>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</si>
  <si>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</si>
  <si>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</si>
  <si>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</si>
  <si>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</si>
  <si>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</si>
  <si>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</si>
  <si>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</si>
  <si>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</si>
  <si>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</si>
  <si>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</si>
  <si>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</si>
  <si>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</si>
  <si>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</si>
  <si>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</si>
  <si>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</si>
  <si>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</si>
  <si>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</si>
  <si>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</si>
  <si>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</si>
  <si>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</si>
  <si>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</si>
  <si>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</si>
  <si>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</si>
  <si>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</si>
  <si>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</si>
  <si>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</si>
  <si>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</si>
  <si>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</si>
  <si>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</si>
  <si>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</si>
  <si>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</si>
  <si>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</si>
  <si>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</si>
  <si>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</si>
  <si>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</si>
  <si>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</si>
  <si>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</si>
  <si>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</si>
  <si>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</si>
  <si>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</si>
  <si>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</si>
  <si>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</si>
  <si>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</si>
  <si>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</si>
  <si>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</si>
  <si>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</si>
  <si>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</si>
  <si>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</si>
  <si>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</si>
  <si>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</si>
  <si>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</si>
  <si>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</si>
  <si>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</si>
  <si>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</si>
  <si>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</si>
  <si>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</si>
  <si>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</si>
  <si>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</si>
  <si>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</si>
  <si>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</si>
  <si>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</si>
  <si>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</si>
  <si>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</si>
  <si>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</si>
  <si>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</si>
  <si>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</si>
  <si>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</si>
  <si>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</si>
  <si>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</si>
  <si>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</si>
  <si>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</si>
  <si>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</si>
  <si>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</si>
  <si>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</si>
  <si>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</si>
  <si>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</si>
  <si>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</si>
  <si>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</si>
  <si>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</si>
  <si>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</si>
  <si>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</si>
  <si>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</si>
  <si>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</si>
  <si>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</si>
  <si>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</si>
  <si>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</si>
  <si>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</si>
  <si>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</si>
  <si>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</si>
  <si>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</si>
  <si>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</si>
  <si>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</si>
  <si>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</si>
  <si>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</si>
  <si>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</si>
  <si>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</si>
  <si>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</si>
  <si>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</si>
  <si>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</si>
  <si>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</si>
  <si>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</si>
  <si>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</si>
  <si>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</si>
  <si>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</si>
  <si>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</si>
  <si>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</si>
  <si>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</si>
  <si>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</si>
  <si>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</si>
  <si>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</si>
  <si>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</si>
  <si>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</si>
  <si>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</si>
  <si>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</si>
  <si>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</si>
  <si>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</si>
  <si>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</si>
  <si>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</si>
  <si>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</si>
  <si>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</si>
  <si>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</si>
  <si>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</si>
  <si>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</si>
  <si>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</si>
  <si>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</si>
  <si>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</si>
  <si>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</si>
  <si>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</si>
  <si>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</si>
  <si>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</si>
  <si>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</si>
  <si>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</si>
  <si>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</si>
  <si>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</si>
  <si>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</si>
  <si>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</si>
  <si>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</si>
  <si>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</si>
  <si>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</si>
  <si>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</si>
  <si>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</si>
  <si>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</si>
  <si>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</si>
  <si>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</si>
  <si>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</si>
  <si>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</si>
  <si>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</si>
  <si>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</si>
  <si>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</si>
  <si>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</si>
  <si>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</si>
  <si>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</si>
  <si>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</si>
  <si>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</si>
  <si>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</si>
  <si>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</si>
  <si>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</si>
  <si>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</si>
  <si>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</si>
  <si>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</si>
  <si>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</si>
  <si>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</si>
  <si>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</si>
  <si>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</si>
  <si>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</si>
  <si>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</si>
  <si>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</si>
  <si>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</si>
  <si>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</si>
  <si>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</si>
  <si>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</si>
  <si>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</si>
  <si>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</si>
  <si>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</si>
  <si>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</si>
  <si>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</si>
  <si>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</si>
  <si>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</si>
  <si>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</si>
  <si>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</si>
  <si>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</si>
  <si>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</si>
  <si>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</si>
  <si>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</si>
  <si>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</si>
  <si>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</si>
  <si>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</si>
  <si>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</si>
  <si>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</si>
  <si>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</si>
  <si>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</si>
  <si>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</si>
  <si>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</si>
  <si>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</si>
  <si>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</si>
  <si>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</si>
  <si>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</si>
  <si>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</si>
  <si>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</si>
  <si>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</si>
  <si>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</si>
  <si>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</si>
  <si>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</si>
  <si>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</si>
  <si>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</si>
  <si>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</si>
  <si>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</si>
  <si>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</si>
  <si>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</si>
  <si>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</si>
  <si>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</si>
  <si>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</si>
  <si>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</si>
  <si>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</si>
  <si>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</si>
  <si>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</si>
  <si>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</si>
  <si>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</si>
  <si>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</si>
  <si>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</si>
  <si>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</si>
  <si>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</si>
  <si>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</si>
  <si>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</si>
  <si>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</si>
  <si>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</si>
  <si>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</si>
  <si>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</si>
  <si>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</si>
  <si>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</si>
  <si>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</si>
  <si>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</si>
  <si>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</si>
  <si>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</si>
  <si>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</si>
  <si>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</si>
  <si>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</si>
  <si>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</si>
  <si>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</si>
  <si>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</si>
  <si>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</si>
  <si>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</si>
  <si>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</si>
  <si>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</si>
  <si>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</si>
  <si>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</si>
  <si>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</si>
  <si>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</si>
  <si>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</si>
  <si>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</si>
  <si>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</si>
  <si>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</si>
  <si>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</si>
  <si>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</si>
  <si>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</si>
  <si>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</si>
  <si>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</si>
  <si>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</si>
  <si>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</si>
  <si>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</si>
  <si>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</si>
  <si>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</si>
  <si>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</si>
  <si>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</si>
  <si>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</si>
  <si>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</si>
  <si>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</si>
  <si>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</si>
  <si>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</si>
  <si>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</si>
  <si>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</si>
  <si>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</si>
  <si>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</si>
  <si>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</si>
  <si>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</si>
  <si>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</si>
  <si>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</si>
  <si>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</si>
  <si>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</si>
  <si>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</si>
  <si>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</si>
  <si>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</si>
  <si>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</si>
  <si>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</si>
  <si>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</si>
  <si>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</si>
  <si>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</si>
  <si>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</si>
  <si>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</si>
  <si>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</si>
  <si>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</si>
  <si>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</si>
  <si>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</si>
  <si>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</si>
  <si>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</si>
  <si>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</si>
  <si>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</si>
  <si>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</si>
  <si>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</si>
  <si>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</si>
  <si>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</si>
  <si>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</si>
  <si>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</si>
  <si>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</si>
  <si>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</si>
  <si>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</si>
  <si>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</si>
  <si>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</si>
  <si>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</si>
  <si>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</si>
  <si>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</si>
  <si>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</si>
  <si>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</si>
  <si>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</si>
  <si>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</si>
  <si>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</si>
  <si>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</si>
  <si>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</si>
  <si>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</si>
  <si>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</si>
  <si>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</si>
  <si>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</si>
  <si>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</si>
  <si>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</si>
  <si>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</si>
  <si>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</si>
  <si>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</si>
  <si>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</si>
  <si>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</si>
  <si>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</si>
  <si>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</si>
  <si>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</si>
  <si>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</si>
  <si>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</si>
  <si>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</si>
  <si>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</si>
  <si>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</si>
  <si>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</si>
  <si>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</si>
  <si>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</si>
  <si>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</si>
  <si>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</si>
  <si>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</si>
  <si>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</si>
  <si>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</si>
  <si>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</si>
  <si>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</si>
  <si>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</si>
  <si>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</si>
  <si>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</si>
  <si>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</si>
  <si>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</si>
  <si>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</si>
  <si>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</si>
  <si>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</si>
  <si>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</si>
  <si>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</si>
  <si>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</si>
  <si>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</si>
  <si>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</si>
  <si>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</si>
  <si>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</si>
  <si>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</si>
  <si>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</si>
  <si>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</si>
  <si>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</si>
  <si>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</si>
  <si>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</si>
  <si>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</si>
  <si>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</si>
  <si>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</si>
  <si>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</si>
  <si>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</si>
  <si>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</si>
  <si>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</si>
  <si>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</si>
  <si>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</si>
  <si>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</si>
  <si>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</si>
  <si>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</si>
  <si>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</si>
  <si>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</si>
  <si>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</si>
  <si>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</si>
  <si>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</si>
  <si>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</si>
  <si>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</si>
  <si>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</si>
  <si>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</si>
  <si>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</si>
  <si>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</si>
  <si>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</si>
  <si>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</si>
  <si>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</si>
  <si>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</si>
  <si>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</si>
  <si>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</si>
  <si>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</si>
  <si>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</si>
  <si>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</si>
  <si>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</si>
  <si>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</si>
  <si>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</si>
  <si>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</si>
  <si>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</si>
  <si>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</si>
  <si>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</si>
  <si>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</si>
  <si>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</si>
  <si>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</si>
  <si>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</si>
  <si>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</si>
  <si>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</si>
  <si>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</si>
  <si>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</si>
  <si>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</si>
  <si>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</si>
  <si>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</si>
  <si>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</si>
  <si>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</si>
  <si>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</si>
  <si>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</si>
  <si>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</si>
  <si>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</si>
  <si>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</si>
  <si>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</si>
  <si>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</si>
  <si>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</si>
  <si>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</si>
  <si>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</si>
  <si>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</si>
  <si>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</si>
  <si>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</si>
  <si>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</si>
  <si>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</si>
  <si>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</si>
  <si>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</si>
  <si>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</si>
  <si>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</si>
  <si>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</si>
  <si>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</si>
  <si>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</si>
  <si>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</si>
  <si>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</si>
  <si>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</si>
  <si>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</si>
  <si>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</si>
  <si>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</si>
  <si>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</si>
  <si>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</si>
  <si>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</si>
  <si>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</si>
  <si>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</si>
  <si>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</si>
  <si>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</si>
  <si>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</si>
  <si>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</si>
  <si>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</si>
  <si>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</si>
  <si>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</si>
  <si>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</si>
  <si>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</si>
  <si>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</si>
  <si>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</si>
  <si>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</si>
  <si>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</si>
  <si>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</si>
  <si>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</si>
  <si>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</si>
  <si>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</si>
  <si>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</si>
  <si>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</si>
  <si>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</si>
  <si>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</si>
  <si>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</si>
  <si>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</si>
  <si>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</si>
  <si>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</si>
  <si>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</si>
  <si>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</si>
  <si>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</si>
  <si>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</si>
  <si>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</si>
  <si>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</si>
  <si>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</si>
  <si>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</si>
  <si>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</si>
  <si>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</si>
  <si>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</si>
  <si>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</si>
  <si>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</si>
  <si>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</si>
  <si>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</si>
  <si>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</si>
  <si>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</si>
  <si>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</si>
  <si>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</si>
  <si>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</si>
  <si>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</si>
  <si>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</si>
  <si>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</si>
  <si>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</si>
  <si>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</si>
  <si>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</si>
  <si>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</si>
  <si>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</si>
  <si>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</si>
  <si>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</si>
  <si>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</si>
  <si>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</si>
  <si>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</si>
  <si>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</si>
  <si>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</si>
  <si>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</si>
  <si>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</si>
  <si>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</si>
  <si>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</si>
  <si>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</si>
  <si>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</si>
  <si>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</si>
  <si>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</si>
  <si>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</si>
  <si>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</si>
  <si>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</si>
  <si>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</si>
  <si>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</si>
  <si>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</si>
  <si>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</si>
  <si>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</si>
  <si>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</si>
  <si>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</si>
  <si>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</si>
  <si>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</si>
  <si>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</si>
  <si>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</si>
  <si>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</si>
  <si>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</si>
  <si>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</si>
  <si>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</si>
  <si>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</si>
  <si>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</si>
  <si>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</si>
  <si>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</si>
  <si>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</si>
  <si>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</si>
  <si>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</si>
  <si>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</si>
  <si>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</si>
  <si>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</si>
  <si>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</si>
  <si>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</si>
  <si>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</si>
  <si>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</si>
  <si>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</si>
  <si>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</si>
  <si>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</si>
  <si>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</si>
  <si>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</si>
  <si>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</si>
  <si>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</si>
  <si>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</si>
  <si>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</si>
  <si>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</si>
  <si>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</si>
  <si>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</si>
  <si>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</si>
  <si>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</si>
  <si>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</si>
  <si>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</si>
  <si>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</si>
  <si>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</si>
  <si>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</si>
  <si>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</si>
  <si>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</si>
  <si>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</si>
  <si>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</si>
  <si>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</si>
  <si>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</si>
  <si>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</si>
  <si>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</si>
  <si>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</si>
  <si>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</si>
  <si>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</si>
  <si>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</si>
  <si>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</si>
  <si>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</si>
  <si>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</si>
  <si>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</si>
  <si>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</si>
  <si>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</si>
  <si>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</si>
  <si>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</si>
  <si>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</si>
  <si>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</si>
  <si>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</si>
  <si>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</si>
  <si>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</si>
  <si>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</si>
  <si>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</si>
  <si>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</si>
  <si>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</si>
  <si>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</si>
  <si>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</si>
  <si>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</si>
  <si>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</si>
  <si>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</si>
  <si>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</si>
  <si>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</si>
  <si>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</si>
  <si>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</si>
  <si>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</si>
  <si>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</si>
  <si>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</si>
  <si>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</si>
  <si>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</si>
  <si>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</si>
  <si>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</si>
  <si>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</si>
  <si>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</si>
  <si>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</si>
  <si>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</si>
  <si>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</si>
  <si>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</si>
  <si>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</si>
  <si>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</si>
  <si>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</si>
  <si>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</si>
  <si>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</si>
  <si>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</si>
  <si>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</si>
  <si>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</si>
  <si>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</si>
  <si>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</si>
  <si>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</si>
  <si>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</si>
  <si>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</si>
  <si>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</si>
  <si>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</si>
  <si>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</si>
  <si>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</si>
  <si>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</si>
  <si>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</si>
  <si>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</si>
  <si>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</si>
  <si>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</si>
  <si>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</si>
  <si>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</si>
  <si>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</si>
  <si>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</si>
  <si>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</si>
  <si>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</si>
  <si>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</si>
  <si>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</si>
  <si>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</si>
  <si>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</si>
  <si>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</si>
  <si>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</si>
  <si>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</si>
  <si>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</si>
  <si>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</si>
  <si>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</si>
  <si>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</si>
  <si>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</si>
  <si>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</si>
  <si>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</si>
  <si>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</si>
  <si>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</si>
  <si>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</si>
  <si>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</si>
  <si>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</si>
  <si>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</si>
  <si>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</si>
  <si>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</si>
  <si>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</si>
  <si>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</si>
  <si>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</si>
  <si>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</si>
  <si>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</si>
  <si>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</si>
  <si>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</si>
  <si>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</si>
  <si>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</si>
  <si>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</si>
  <si>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</si>
  <si>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</si>
  <si>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</si>
  <si>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</si>
  <si>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</si>
  <si>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</si>
  <si>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</si>
  <si>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</si>
  <si>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</si>
  <si>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</si>
  <si>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</si>
  <si>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</si>
  <si>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</si>
  <si>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</si>
  <si>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</si>
  <si>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</si>
  <si>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</si>
  <si>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</si>
  <si>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</si>
  <si>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</si>
  <si>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</si>
  <si>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</si>
  <si>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</si>
  <si>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</si>
  <si>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</si>
  <si>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</si>
  <si>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</si>
  <si>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</si>
  <si>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</si>
  <si>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</si>
  <si>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</si>
  <si>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</si>
  <si>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</si>
  <si>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</si>
  <si>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</si>
  <si>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</si>
  <si>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</si>
  <si>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</si>
  <si>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</si>
  <si>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</si>
  <si>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</si>
  <si>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</si>
  <si>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</si>
  <si>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</si>
  <si>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</si>
  <si>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</si>
  <si>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</si>
  <si>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</si>
  <si>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</si>
  <si>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</si>
  <si>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</si>
  <si>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</si>
  <si>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</si>
  <si>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</si>
  <si>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</si>
  <si>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</si>
  <si>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</si>
  <si>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</si>
  <si>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</si>
  <si>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</si>
  <si>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</si>
  <si>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</si>
  <si>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</si>
  <si>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</si>
  <si>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</si>
  <si>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</si>
  <si>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</si>
  <si>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</si>
  <si>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</si>
  <si>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</si>
  <si>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</si>
  <si>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</si>
  <si>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</si>
  <si>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</si>
  <si>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</si>
  <si>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</si>
  <si>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</si>
  <si>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</si>
  <si>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</si>
  <si>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</si>
  <si>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</si>
  <si>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</si>
  <si>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</si>
  <si>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</si>
  <si>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</si>
  <si>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</si>
  <si>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</si>
  <si>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</si>
  <si>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</si>
  <si>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</si>
  <si>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</si>
  <si>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</si>
  <si>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</si>
  <si>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</si>
  <si>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</si>
  <si>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</si>
  <si>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</si>
  <si>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</si>
  <si>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</si>
  <si>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</si>
  <si>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</si>
  <si>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</si>
  <si>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</si>
  <si>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</si>
  <si>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</si>
  <si>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</si>
  <si>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</si>
  <si>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</si>
  <si>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</si>
  <si>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</si>
  <si>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</si>
  <si>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</si>
  <si>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</si>
  <si>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</si>
  <si>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</si>
  <si>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</si>
  <si>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</si>
  <si>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</si>
  <si>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</si>
  <si>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</si>
  <si>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</si>
  <si>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</si>
  <si>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</si>
  <si>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</si>
  <si>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</si>
  <si>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</si>
  <si>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</si>
  <si>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</si>
  <si>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</si>
  <si>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</si>
  <si>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</si>
  <si>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</si>
  <si>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</si>
  <si>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</si>
  <si>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</si>
  <si>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</si>
  <si>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</si>
  <si>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</si>
  <si>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</si>
  <si>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</si>
  <si>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</si>
  <si>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</si>
  <si>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</si>
  <si>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</si>
  <si>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</si>
  <si>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</si>
  <si>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</si>
  <si>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</si>
  <si>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</si>
  <si>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</si>
  <si>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</si>
  <si>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</si>
  <si>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</si>
  <si>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</si>
  <si>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</si>
  <si>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</si>
  <si>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</si>
  <si>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</si>
  <si>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</si>
  <si>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</si>
  <si>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</si>
  <si>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</si>
  <si>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</si>
  <si>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</si>
  <si>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</si>
  <si>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</si>
  <si>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</si>
  <si>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</si>
  <si>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</si>
  <si>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</si>
  <si>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</si>
  <si>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</si>
  <si>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</si>
  <si>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</si>
  <si>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</si>
  <si>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</si>
  <si>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</si>
  <si>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</si>
  <si>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</si>
  <si>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</si>
  <si>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</si>
  <si>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</si>
  <si>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</si>
  <si>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</si>
  <si>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</si>
  <si>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</si>
  <si>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</si>
  <si>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</si>
  <si>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</si>
  <si>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</si>
  <si>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</si>
  <si>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</si>
  <si>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</si>
  <si>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</si>
  <si>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</si>
  <si>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</si>
  <si>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</si>
  <si>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</si>
  <si>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</si>
  <si>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</si>
  <si>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</si>
  <si>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</si>
  <si>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</si>
  <si>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</si>
  <si>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</si>
  <si>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</si>
  <si>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</si>
  <si>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</si>
  <si>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</si>
  <si>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</si>
  <si>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</si>
  <si>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</si>
  <si>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</si>
  <si>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</si>
  <si>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</si>
  <si>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</si>
  <si>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</si>
  <si>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</si>
  <si>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</si>
  <si>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</si>
  <si>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</si>
  <si>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</si>
  <si>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</si>
  <si>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</si>
  <si>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</si>
  <si>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</si>
  <si>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</si>
  <si>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</si>
  <si>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</si>
  <si>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</si>
  <si>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</si>
  <si>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</si>
  <si>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</si>
  <si>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</si>
  <si>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</si>
  <si>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</si>
  <si>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</si>
  <si>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</si>
  <si>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</si>
  <si>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</si>
  <si>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</si>
  <si>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</si>
  <si>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</si>
  <si>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</si>
  <si>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</si>
  <si>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</si>
  <si>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</si>
  <si>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</si>
  <si>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</si>
  <si>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</si>
  <si>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</si>
  <si>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</si>
  <si>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</si>
  <si>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</si>
  <si>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</si>
  <si>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</si>
  <si>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</si>
  <si>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</si>
  <si>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</si>
  <si>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</si>
  <si>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</si>
  <si>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</si>
  <si>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</si>
  <si>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</si>
  <si>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</si>
  <si>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</si>
  <si>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</si>
  <si>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</si>
  <si>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</si>
  <si>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</si>
  <si>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</si>
  <si>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</si>
  <si>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</si>
  <si>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</si>
  <si>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</si>
  <si>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</si>
  <si>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</si>
  <si>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</si>
  <si>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</si>
  <si>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</si>
  <si>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</si>
  <si>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</si>
  <si>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</si>
  <si>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</si>
  <si>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</si>
  <si>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</si>
  <si>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</si>
  <si>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</si>
  <si>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</si>
  <si>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</si>
  <si>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</si>
  <si>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</si>
  <si>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</si>
  <si>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</si>
  <si>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</si>
  <si>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</si>
  <si>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</si>
  <si>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</si>
  <si>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</si>
  <si>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</si>
  <si>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</si>
  <si>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</si>
  <si>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</si>
  <si>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</si>
  <si>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</si>
  <si>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</si>
  <si>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</si>
  <si>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</si>
  <si>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</si>
  <si>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</si>
  <si>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</si>
  <si>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</si>
  <si>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</si>
  <si>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</si>
  <si>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</si>
  <si>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</si>
  <si>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</si>
  <si>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</si>
  <si>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</si>
  <si>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</si>
  <si>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</si>
  <si>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</si>
  <si>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</si>
  <si>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</si>
  <si>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</si>
  <si>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</si>
  <si>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</si>
  <si>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</si>
  <si>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</si>
  <si>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</si>
  <si>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</si>
  <si>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</si>
  <si>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</si>
  <si>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</si>
  <si>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</si>
  <si>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</si>
  <si>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</si>
  <si>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</si>
  <si>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</si>
  <si>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</si>
  <si>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</si>
  <si>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</si>
  <si>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</si>
  <si>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</si>
  <si>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</si>
  <si>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</si>
  <si>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</si>
  <si>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</si>
  <si>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</si>
  <si>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</si>
  <si>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</si>
  <si>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</si>
  <si>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</si>
  <si>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</si>
  <si>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</si>
  <si>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</si>
  <si>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</si>
  <si>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</si>
  <si>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</si>
  <si>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</si>
  <si>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</si>
  <si>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</si>
  <si>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</si>
  <si>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</si>
  <si>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</si>
  <si>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</si>
  <si>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</si>
  <si>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</si>
  <si>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</si>
  <si>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</si>
  <si>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</si>
  <si>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</si>
  <si>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</si>
  <si>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</si>
  <si>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</si>
  <si>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</si>
  <si>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</si>
  <si>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</si>
  <si>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</si>
  <si>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</si>
  <si>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</si>
  <si>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</si>
  <si>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</si>
  <si>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</si>
  <si>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</si>
  <si>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</si>
  <si>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</si>
  <si>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</si>
  <si>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</si>
  <si>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</si>
  <si>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</si>
  <si>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</si>
  <si>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</si>
  <si>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</si>
  <si>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</si>
  <si>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</si>
  <si>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</si>
  <si>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</si>
  <si>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</si>
  <si>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</si>
  <si>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</si>
  <si>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</si>
  <si>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</si>
  <si>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</si>
  <si>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</si>
  <si>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</si>
  <si>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</si>
  <si>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</si>
  <si>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</si>
  <si>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</si>
  <si>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</si>
  <si>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</si>
  <si>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</si>
  <si>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</si>
  <si>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</si>
  <si>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</si>
  <si>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</si>
  <si>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</si>
  <si>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</si>
  <si>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</si>
  <si>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</si>
  <si>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</si>
  <si>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</si>
  <si>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</si>
  <si>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</si>
  <si>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</si>
  <si>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</si>
  <si>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</si>
  <si>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</si>
  <si>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</si>
  <si>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</si>
  <si>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</si>
  <si>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</si>
  <si>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</si>
  <si>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</si>
  <si>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</si>
  <si>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</si>
  <si>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</si>
  <si>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</si>
  <si>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</si>
  <si>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</si>
  <si>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</si>
  <si>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</si>
  <si>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</si>
  <si>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</si>
  <si>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</si>
  <si>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</si>
  <si>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</si>
  <si>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</si>
  <si>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</si>
  <si>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</si>
  <si>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</si>
  <si>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</si>
  <si>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</si>
  <si>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</si>
  <si>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</si>
  <si>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</si>
  <si>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</si>
  <si>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</si>
  <si>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</si>
  <si>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</si>
  <si>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</si>
  <si>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</si>
  <si>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</si>
  <si>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</si>
  <si>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</si>
  <si>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</si>
  <si>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</si>
  <si>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</si>
  <si>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</si>
  <si>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</si>
  <si>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</si>
  <si>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</si>
  <si>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</si>
  <si>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</si>
  <si>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</si>
  <si>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</si>
  <si>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</si>
  <si>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</si>
  <si>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</si>
  <si>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</si>
  <si>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</si>
  <si>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</si>
  <si>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</si>
  <si>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</si>
  <si>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</si>
  <si>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</si>
  <si>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</si>
  <si>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</si>
  <si>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</si>
  <si>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</si>
  <si>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</si>
  <si>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</si>
  <si>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</si>
  <si>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</si>
  <si>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</si>
  <si>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</si>
  <si>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</si>
  <si>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</si>
  <si>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</si>
  <si>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</si>
  <si>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</si>
  <si>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</si>
  <si>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</si>
  <si>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</si>
  <si>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</si>
  <si>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</si>
  <si>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</si>
  <si>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</si>
  <si>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</si>
  <si>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</si>
  <si>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</si>
  <si>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</si>
  <si>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</si>
  <si>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</si>
  <si>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</si>
  <si>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</si>
  <si>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</si>
  <si>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</si>
  <si>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</si>
  <si>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</si>
  <si>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</si>
  <si>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</si>
  <si>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</si>
  <si>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</si>
  <si>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</si>
  <si>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</si>
  <si>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</si>
  <si>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</si>
  <si>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</si>
  <si>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</si>
  <si>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</si>
  <si>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</si>
  <si>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</si>
  <si>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</si>
  <si>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</si>
  <si>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</si>
  <si>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</si>
  <si>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</si>
  <si>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</si>
  <si>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</si>
  <si>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</si>
  <si>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</si>
  <si>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</si>
  <si>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</si>
  <si>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</si>
  <si>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</si>
  <si>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</si>
  <si>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</si>
  <si>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</si>
  <si>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</si>
  <si>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</si>
  <si>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</si>
  <si>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</si>
  <si>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</si>
  <si>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</si>
  <si>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</si>
  <si>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</si>
  <si>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</si>
  <si>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</si>
  <si>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</si>
  <si>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</si>
  <si>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</si>
  <si>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</si>
  <si>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</si>
  <si>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</si>
  <si>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</si>
  <si>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</si>
  <si>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</si>
  <si>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</si>
  <si>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</si>
  <si>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</si>
  <si>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</si>
  <si>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</si>
  <si>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</si>
  <si>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</si>
  <si>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</si>
  <si>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</si>
  <si>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</si>
  <si>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</si>
  <si>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</si>
  <si>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</si>
  <si>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</si>
  <si>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</si>
  <si>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</si>
  <si>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</si>
  <si>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</si>
  <si>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</si>
  <si>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</si>
  <si>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</si>
  <si>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</si>
  <si>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</si>
  <si>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</si>
  <si>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</si>
  <si>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</si>
  <si>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</si>
  <si>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</si>
  <si>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</si>
  <si>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</si>
  <si>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</si>
  <si>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</si>
  <si>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</si>
  <si>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</si>
  <si>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</si>
  <si>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</si>
  <si>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</si>
  <si>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</si>
  <si>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</si>
  <si>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</si>
  <si>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</si>
  <si>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</si>
  <si>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</si>
  <si>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</si>
  <si>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</si>
  <si>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</si>
  <si>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</si>
  <si>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</si>
  <si>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</si>
  <si>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</si>
  <si>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</si>
  <si>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</si>
  <si>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</si>
  <si>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</si>
  <si>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</si>
  <si>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</si>
  <si>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</si>
  <si>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</si>
  <si>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</si>
  <si>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</si>
  <si>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</si>
  <si>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</si>
  <si>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</si>
  <si>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</si>
  <si>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</si>
  <si>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</si>
  <si>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</si>
  <si>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</si>
  <si>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</si>
  <si>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</si>
  <si>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</si>
  <si>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</si>
  <si>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</si>
  <si>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</si>
  <si>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</si>
  <si>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</si>
  <si>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</si>
  <si>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</si>
  <si>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</si>
  <si>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</si>
  <si>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</si>
  <si>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</si>
  <si>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</si>
  <si>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</si>
  <si>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</si>
  <si>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</si>
  <si>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</si>
  <si>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</si>
  <si>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</si>
  <si>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</si>
  <si>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</si>
  <si>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</si>
  <si>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</si>
  <si>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</si>
  <si>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</si>
  <si>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</si>
  <si>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</si>
  <si>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</si>
  <si>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</si>
  <si>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</si>
  <si>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</si>
  <si>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</si>
  <si>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</si>
  <si>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</si>
  <si>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</si>
  <si>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</si>
  <si>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</si>
  <si>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</si>
  <si>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</si>
  <si>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</si>
  <si>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</si>
  <si>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</si>
  <si>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</si>
  <si>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</si>
  <si>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</si>
  <si>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</si>
  <si>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</si>
  <si>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</si>
  <si>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</si>
  <si>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</si>
  <si>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</si>
  <si>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</si>
  <si>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</si>
  <si>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</si>
  <si>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</si>
  <si>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</si>
  <si>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</si>
  <si>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</si>
  <si>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</si>
  <si>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</si>
  <si>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</si>
  <si>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</si>
  <si>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</si>
  <si>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</si>
  <si>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</si>
  <si>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</si>
  <si>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</si>
  <si>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</si>
  <si>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</si>
  <si>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</si>
  <si>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</si>
  <si>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</si>
  <si>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</si>
  <si>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</si>
  <si>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</si>
  <si>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</si>
  <si>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</si>
  <si>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</si>
  <si>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</si>
  <si>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</si>
  <si>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</si>
  <si>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</si>
  <si>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</si>
  <si>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</si>
  <si>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</si>
  <si>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</si>
  <si>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</si>
  <si>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</si>
  <si>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</si>
  <si>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</si>
  <si>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</si>
  <si>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</si>
  <si>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</si>
  <si>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</si>
  <si>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</si>
  <si>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</si>
  <si>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</si>
  <si>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</si>
  <si>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</si>
  <si>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</si>
  <si>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</si>
  <si>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</si>
  <si>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</si>
  <si>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</si>
  <si>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</si>
  <si>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</si>
  <si>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</si>
  <si>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</si>
  <si>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</si>
  <si>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</si>
  <si>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</si>
  <si>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</si>
  <si>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</si>
  <si>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</si>
  <si>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</si>
  <si>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</si>
  <si>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</si>
  <si>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</si>
  <si>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</si>
  <si>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</si>
  <si>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</si>
  <si>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</si>
  <si>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</si>
  <si>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</si>
  <si>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</si>
  <si>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</si>
  <si>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</si>
  <si>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</si>
  <si>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</si>
  <si>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</si>
  <si>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</si>
  <si>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</si>
  <si>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</si>
  <si>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</si>
  <si>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</si>
  <si>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</si>
  <si>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</si>
  <si>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</si>
  <si>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</si>
  <si>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</si>
  <si>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</si>
  <si>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</si>
  <si>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</si>
  <si>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</si>
  <si>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</si>
  <si>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</si>
  <si>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</si>
  <si>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</si>
  <si>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</si>
  <si>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</si>
  <si>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</si>
  <si>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</si>
  <si>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</si>
  <si>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</si>
  <si>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</si>
  <si>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</si>
  <si>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</si>
  <si>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</si>
  <si>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</si>
  <si>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</si>
  <si>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</si>
  <si>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</si>
  <si>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</si>
  <si>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</si>
  <si>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</si>
  <si>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</si>
  <si>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</si>
  <si>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</si>
  <si>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</si>
  <si>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</si>
  <si>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</si>
  <si>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</si>
  <si>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</si>
  <si>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</si>
  <si>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</si>
  <si>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</si>
  <si>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</si>
  <si>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</si>
  <si>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</si>
  <si>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</si>
  <si>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</si>
  <si>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</si>
  <si>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</si>
  <si>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</si>
  <si>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</si>
  <si>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</si>
  <si>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</si>
  <si>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</si>
  <si>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</si>
  <si>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</si>
  <si>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</si>
  <si>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</si>
  <si>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</si>
  <si>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</si>
  <si>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</si>
  <si>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</si>
  <si>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</si>
  <si>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</si>
  <si>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</si>
  <si>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</si>
  <si>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</si>
  <si>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</si>
  <si>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</si>
  <si>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</si>
  <si>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</si>
  <si>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</si>
  <si>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</si>
  <si>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</si>
  <si>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</si>
  <si>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</si>
  <si>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</si>
  <si>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</si>
  <si>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</si>
  <si>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</si>
  <si>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</si>
  <si>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</si>
  <si>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</si>
  <si>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</si>
  <si>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</si>
  <si>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</si>
  <si>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</si>
  <si>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</si>
  <si>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</si>
  <si>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</si>
  <si>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</si>
  <si>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</si>
  <si>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</si>
  <si>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</si>
  <si>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</si>
  <si>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</si>
  <si>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</si>
  <si>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</si>
  <si>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</si>
  <si>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</si>
  <si>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</si>
  <si>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</si>
  <si>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</si>
  <si>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</si>
  <si>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</si>
  <si>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</si>
  <si>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</si>
  <si>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</si>
  <si>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</si>
  <si>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</si>
  <si>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</si>
  <si>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</si>
  <si>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</si>
  <si>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</si>
  <si>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</si>
  <si>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</si>
  <si>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</si>
  <si>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</si>
  <si>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</si>
  <si>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</si>
  <si>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</si>
  <si>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</si>
  <si>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</si>
  <si>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</si>
  <si>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</si>
  <si>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</si>
  <si>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</si>
  <si>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</si>
  <si>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</si>
  <si>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</si>
  <si>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</si>
  <si>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</si>
  <si>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</si>
  <si>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</si>
  <si>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</si>
  <si>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</si>
  <si>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</si>
  <si>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</si>
  <si>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</si>
  <si>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</si>
  <si>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</si>
  <si>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</si>
  <si>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</si>
  <si>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</si>
  <si>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</si>
  <si>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</si>
  <si>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</si>
  <si>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</si>
  <si>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</si>
  <si>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</si>
  <si>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</si>
  <si>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</si>
  <si>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</si>
  <si>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</si>
  <si>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</si>
  <si>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</si>
  <si>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</si>
  <si>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</si>
  <si>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</si>
  <si>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</si>
  <si>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</si>
  <si>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</si>
  <si>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</si>
  <si>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</si>
  <si>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</si>
  <si>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</si>
  <si>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</si>
  <si>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</si>
  <si>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</si>
  <si>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</si>
  <si>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</si>
  <si>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</si>
  <si>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</si>
  <si>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</si>
  <si>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</si>
  <si>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</si>
  <si>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</si>
  <si>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</si>
  <si>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</si>
  <si>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</si>
  <si>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</si>
  <si>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</si>
  <si>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</si>
  <si>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</si>
  <si>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</si>
  <si>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</si>
  <si>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</si>
  <si>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</si>
  <si>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</si>
  <si>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</si>
  <si>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</si>
  <si>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</si>
  <si>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</si>
  <si>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</si>
  <si>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</si>
  <si>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</si>
  <si>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</si>
  <si>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</si>
  <si>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</si>
  <si>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</si>
  <si>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</si>
  <si>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</si>
  <si>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</si>
  <si>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</si>
  <si>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</si>
  <si>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</si>
  <si>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</si>
  <si>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</si>
  <si>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</si>
  <si>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</si>
  <si>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</si>
  <si>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</si>
  <si>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</si>
  <si>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</si>
  <si>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</si>
  <si>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</si>
  <si>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</si>
  <si>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</si>
  <si>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</si>
  <si>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</si>
  <si>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</si>
  <si>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</si>
  <si>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</si>
  <si>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</si>
  <si>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</si>
  <si>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</si>
  <si>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</si>
  <si>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</si>
  <si>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</si>
  <si>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</si>
  <si>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</si>
  <si>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</si>
  <si>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</si>
  <si>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</si>
  <si>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</si>
  <si>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</si>
  <si>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</si>
  <si>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</si>
  <si>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</si>
  <si>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</si>
  <si>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</si>
  <si>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</si>
  <si>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</si>
  <si>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</si>
  <si>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</si>
  <si>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</si>
  <si>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</si>
  <si>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</si>
  <si>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</si>
  <si>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</si>
  <si>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</si>
  <si>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</si>
  <si>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</si>
  <si>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</si>
  <si>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</si>
  <si>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</si>
  <si>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</si>
  <si>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</si>
  <si>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</si>
  <si>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</si>
  <si>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</si>
  <si>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</si>
  <si>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</si>
  <si>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</si>
  <si>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</si>
  <si>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</si>
  <si>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</si>
  <si>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</si>
  <si>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</si>
  <si>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</si>
  <si>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</si>
  <si>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</si>
  <si>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</si>
  <si>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</si>
  <si>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</si>
  <si>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</si>
  <si>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</si>
  <si>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</si>
  <si>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</si>
  <si>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</si>
  <si>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</si>
  <si>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</si>
  <si>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</si>
  <si>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</si>
  <si>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</si>
  <si>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</si>
  <si>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</si>
  <si>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</si>
  <si>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</si>
  <si>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</si>
  <si>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</si>
  <si>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</si>
  <si>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</si>
  <si>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</si>
  <si>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</si>
  <si>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</si>
  <si>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</si>
  <si>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</si>
  <si>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</si>
  <si>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</si>
  <si>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</si>
  <si>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</si>
  <si>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</si>
  <si>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</si>
  <si>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</si>
  <si>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</si>
  <si>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</si>
  <si>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</si>
  <si>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</si>
  <si>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</si>
  <si>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</si>
  <si>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</si>
  <si>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</si>
  <si>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</si>
  <si>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</si>
  <si>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</si>
  <si>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</si>
  <si>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</si>
  <si>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</si>
  <si>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</si>
  <si>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</si>
  <si>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</si>
  <si>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</si>
  <si>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</si>
  <si>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</si>
  <si>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</si>
  <si>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</si>
  <si>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</si>
  <si>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</si>
  <si>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</si>
  <si>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</si>
  <si>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</si>
  <si>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</si>
  <si>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</si>
  <si>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</si>
  <si>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</si>
  <si>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</si>
  <si>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</si>
  <si>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</si>
  <si>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</si>
  <si>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</si>
  <si>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</si>
  <si>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</si>
  <si>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</si>
  <si>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</si>
  <si>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</si>
  <si>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</si>
  <si>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</si>
  <si>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</si>
  <si>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</si>
  <si>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</si>
  <si>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</si>
  <si>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</si>
  <si>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</si>
  <si>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</si>
  <si>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</si>
  <si>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</si>
  <si>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</si>
  <si>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</si>
  <si>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</si>
  <si>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</si>
  <si>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</si>
  <si>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</si>
  <si>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</si>
  <si>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</si>
  <si>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</si>
  <si>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</si>
  <si>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</si>
  <si>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</si>
  <si>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</si>
  <si>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</si>
  <si>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</si>
  <si>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</si>
  <si>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</si>
  <si>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</si>
  <si>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</si>
  <si>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</si>
  <si>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</si>
  <si>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</si>
  <si>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</si>
  <si>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</si>
  <si>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</si>
  <si>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</si>
  <si>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</si>
  <si>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</si>
  <si>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</si>
  <si>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</si>
  <si>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</si>
  <si>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</si>
  <si>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</si>
  <si>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</si>
  <si>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</si>
  <si>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</si>
  <si>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</si>
  <si>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</si>
  <si>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</si>
  <si>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</si>
  <si>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</si>
  <si>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</si>
  <si>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</si>
  <si>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</si>
  <si>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</si>
  <si>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</si>
  <si>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</si>
  <si>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</si>
  <si>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</si>
  <si>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</si>
  <si>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</si>
  <si>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</si>
  <si>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</si>
  <si>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</si>
  <si>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</si>
  <si>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</si>
  <si>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</si>
  <si>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</si>
  <si>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</si>
  <si>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</si>
  <si>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</si>
  <si>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</si>
  <si>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</si>
  <si>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</si>
  <si>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</si>
  <si>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</si>
  <si>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</si>
  <si>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</si>
  <si>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</si>
  <si>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</si>
  <si>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</si>
  <si>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</si>
  <si>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</si>
  <si>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</si>
  <si>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</si>
  <si>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</si>
  <si>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</si>
  <si>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</si>
  <si>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</si>
  <si>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</si>
  <si>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</si>
  <si>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</si>
  <si>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</si>
  <si>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</si>
  <si>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</si>
  <si>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</si>
  <si>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</si>
  <si>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</si>
  <si>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</si>
  <si>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</si>
  <si>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</si>
  <si>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</si>
  <si>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</si>
  <si>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</si>
  <si>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</si>
  <si>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</si>
  <si>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</si>
  <si>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</si>
  <si>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</si>
  <si>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</si>
  <si>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</si>
  <si>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</si>
  <si>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</si>
  <si>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</si>
  <si>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</si>
  <si>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</si>
  <si>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</si>
  <si>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</si>
  <si>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</si>
  <si>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</si>
  <si>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</si>
  <si>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</si>
  <si>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</si>
  <si>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</si>
  <si>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</si>
  <si>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</si>
  <si>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</si>
  <si>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</si>
  <si>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</si>
  <si>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</si>
  <si>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</si>
  <si>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</si>
  <si>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</si>
  <si>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</si>
  <si>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</si>
  <si>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</si>
  <si>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</si>
  <si>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</si>
  <si>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</si>
  <si>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</si>
  <si>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</si>
  <si>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</si>
  <si>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</si>
  <si>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</si>
  <si>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</si>
  <si>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</si>
  <si>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</si>
  <si>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</si>
  <si>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</si>
  <si>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</si>
  <si>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</si>
  <si>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</si>
  <si>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</si>
  <si>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</si>
  <si>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</si>
  <si>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</si>
  <si>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</si>
  <si>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</si>
  <si>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</si>
  <si>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</si>
  <si>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</si>
  <si>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</si>
  <si>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</si>
  <si>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</si>
  <si>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</si>
  <si>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</si>
  <si>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</si>
  <si>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</si>
  <si>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</si>
  <si>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</si>
  <si>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</si>
  <si>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</si>
  <si>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</si>
  <si>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</si>
  <si>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</si>
  <si>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</si>
  <si>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</si>
  <si>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</si>
  <si>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</si>
  <si>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</si>
  <si>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</si>
  <si>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</si>
  <si>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</si>
  <si>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</si>
  <si>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</si>
  <si>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</si>
  <si>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</si>
  <si>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</si>
  <si>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</si>
  <si>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</si>
  <si>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</si>
  <si>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</si>
  <si>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</si>
  <si>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</si>
  <si>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</si>
  <si>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</si>
  <si>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</si>
  <si>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</si>
  <si>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</si>
  <si>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</si>
  <si>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</si>
  <si>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</si>
  <si>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</si>
  <si>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</si>
  <si>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</si>
  <si>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</si>
  <si>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</si>
  <si>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</si>
  <si>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</si>
  <si>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</si>
  <si>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</si>
  <si>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</si>
  <si>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</si>
  <si>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</si>
  <si>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</si>
  <si>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</si>
  <si>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</si>
  <si>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</si>
  <si>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</si>
  <si>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</si>
  <si>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</si>
  <si>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</si>
  <si>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</si>
  <si>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</si>
  <si>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</si>
  <si>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</si>
  <si>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</si>
  <si>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</si>
  <si>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</si>
  <si>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</si>
  <si>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</si>
  <si>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</si>
  <si>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</si>
  <si>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</si>
  <si>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</si>
  <si>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</si>
  <si>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</si>
  <si>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</si>
  <si>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</si>
  <si>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</si>
  <si>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</si>
  <si>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</si>
  <si>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</si>
  <si>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</si>
  <si>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</si>
  <si>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</si>
  <si>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</si>
  <si>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</si>
  <si>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</si>
  <si>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</si>
  <si>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</si>
  <si>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</si>
  <si>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</si>
  <si>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</si>
  <si>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</si>
  <si>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</si>
  <si>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</si>
  <si>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</si>
  <si>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</si>
  <si>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</si>
  <si>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</si>
  <si>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</si>
  <si>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</si>
  <si>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</si>
  <si>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</si>
  <si>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</si>
  <si>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</si>
  <si>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</si>
  <si>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</si>
  <si>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</si>
  <si>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</si>
  <si>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</si>
  <si>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</si>
  <si>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</si>
  <si>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</si>
  <si>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</si>
  <si>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</si>
  <si>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</si>
  <si>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</si>
  <si>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</si>
  <si>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</si>
  <si>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</si>
  <si>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</si>
  <si>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</si>
  <si>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</si>
  <si>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</si>
  <si>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</si>
  <si>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</si>
  <si>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</si>
  <si>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</si>
  <si>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</si>
  <si>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</si>
  <si>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</si>
  <si>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</si>
  <si>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</si>
  <si>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</si>
  <si>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</si>
  <si>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</si>
  <si>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</si>
  <si>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</si>
  <si>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</si>
  <si>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</si>
  <si>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</si>
  <si>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</si>
  <si>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</si>
  <si>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</si>
  <si>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</si>
  <si>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</si>
  <si>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</si>
  <si>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</si>
  <si>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</si>
  <si>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</si>
  <si>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</si>
  <si>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</si>
  <si>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</si>
  <si>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</si>
  <si>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</si>
  <si>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</si>
  <si>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</si>
  <si>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</si>
  <si>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</si>
  <si>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</si>
  <si>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</si>
  <si>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</si>
  <si>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</si>
  <si>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</si>
  <si>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</si>
  <si>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</si>
  <si>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</si>
  <si>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</si>
  <si>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</si>
  <si>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</si>
  <si>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</si>
  <si>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</si>
  <si>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</si>
  <si>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</si>
  <si>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</si>
  <si>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</si>
  <si>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</si>
  <si>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</si>
  <si>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</si>
  <si>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</si>
  <si>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</si>
  <si>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</si>
  <si>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</si>
  <si>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</si>
  <si>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</si>
  <si>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</si>
  <si>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</si>
  <si>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</si>
  <si>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</si>
  <si>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</si>
  <si>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</si>
  <si>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</si>
  <si>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</si>
  <si>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</si>
  <si>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</si>
  <si>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</si>
  <si>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</si>
  <si>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</si>
  <si>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</si>
  <si>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</si>
  <si>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</si>
  <si>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</si>
  <si>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</si>
  <si>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</si>
  <si>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</si>
  <si>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</si>
  <si>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</si>
  <si>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</si>
  <si>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</si>
  <si>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</si>
  <si>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</si>
  <si>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</si>
  <si>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</si>
  <si>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</si>
  <si>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</si>
  <si>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</si>
  <si>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</si>
  <si>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</si>
  <si>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</si>
  <si>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</si>
  <si>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</si>
  <si>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</si>
  <si>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</si>
  <si>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</si>
  <si>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</si>
  <si>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</si>
  <si>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</si>
  <si>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</si>
  <si>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</si>
  <si>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</si>
  <si>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</si>
  <si>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</si>
  <si>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</si>
  <si>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</si>
  <si>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</si>
  <si>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</si>
  <si>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</si>
  <si>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</si>
  <si>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</si>
  <si>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</si>
  <si>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</si>
  <si>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</si>
  <si>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</si>
  <si>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</si>
  <si>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</si>
  <si>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</si>
  <si>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</si>
  <si>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</si>
  <si>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</si>
  <si>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</si>
  <si>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</si>
  <si>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</si>
  <si>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</si>
  <si>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</si>
  <si>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</si>
  <si>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</si>
  <si>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</si>
  <si>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</si>
  <si>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</si>
  <si>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</si>
  <si>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</si>
  <si>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</si>
  <si>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</si>
  <si>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</si>
  <si>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</si>
  <si>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</si>
  <si>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</si>
  <si>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</si>
  <si>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</si>
  <si>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</si>
  <si>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</si>
  <si>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</si>
  <si>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</si>
  <si>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</si>
  <si>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</si>
  <si>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</si>
  <si>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</si>
  <si>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</si>
  <si>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</si>
  <si>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</si>
  <si>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</si>
  <si>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</si>
  <si>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</si>
  <si>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</si>
  <si>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</si>
  <si>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</si>
  <si>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</si>
  <si>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</si>
  <si>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</si>
  <si>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</si>
  <si>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</si>
  <si>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</si>
  <si>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</si>
  <si>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</si>
  <si>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</si>
  <si>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</si>
  <si>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</si>
  <si>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</si>
  <si>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</si>
  <si>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</si>
  <si>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</si>
  <si>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</si>
  <si>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</si>
  <si>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</si>
  <si>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</si>
  <si>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</si>
  <si>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</si>
  <si>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</si>
  <si>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</si>
  <si>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</si>
  <si>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</si>
  <si>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</si>
  <si>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</si>
  <si>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</si>
  <si>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</si>
  <si>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</si>
  <si>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</si>
  <si>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</si>
  <si>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</si>
  <si>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</si>
  <si>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</si>
  <si>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</si>
  <si>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</si>
  <si>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</si>
  <si>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</si>
  <si>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</si>
  <si>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</si>
  <si>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</si>
  <si>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</si>
  <si>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</si>
  <si>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</si>
  <si>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</si>
  <si>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</si>
  <si>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</si>
  <si>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</si>
  <si>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</si>
  <si>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</si>
  <si>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</si>
  <si>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</si>
  <si>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</si>
  <si>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</si>
  <si>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</si>
  <si>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</si>
  <si>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</si>
  <si>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</si>
  <si>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</si>
  <si>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</si>
  <si>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</si>
  <si>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</si>
  <si>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</si>
  <si>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</si>
  <si>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</si>
  <si>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</si>
  <si>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</si>
  <si>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</si>
  <si>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</si>
  <si>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</si>
  <si>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</si>
  <si>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</si>
  <si>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</si>
  <si>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</si>
  <si>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</si>
  <si>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</si>
  <si>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</si>
  <si>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</si>
  <si>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</si>
  <si>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</si>
  <si>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</si>
  <si>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</si>
  <si>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</si>
  <si>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</si>
  <si>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</si>
  <si>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</si>
  <si>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</si>
  <si>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</si>
  <si>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</si>
  <si>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</si>
  <si>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</si>
  <si>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</si>
  <si>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</si>
  <si>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</si>
  <si>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</si>
  <si>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</si>
  <si>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</si>
  <si>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</si>
  <si>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</si>
  <si>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</si>
  <si>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</si>
  <si>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</si>
  <si>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</si>
  <si>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</si>
  <si>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</si>
  <si>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</si>
  <si>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</si>
  <si>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</si>
  <si>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</si>
  <si>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</si>
  <si>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</si>
  <si>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</si>
  <si>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</si>
  <si>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</si>
  <si>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</si>
  <si>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</si>
  <si>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</si>
  <si>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</si>
  <si>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</si>
  <si>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</si>
  <si>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</si>
  <si>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</si>
  <si>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</si>
  <si>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</si>
  <si>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</si>
  <si>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</si>
  <si>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</si>
  <si>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</si>
  <si>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</si>
  <si>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</si>
  <si>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</si>
  <si>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</si>
  <si>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</si>
  <si>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</si>
  <si>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</si>
  <si>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</si>
  <si>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</si>
  <si>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</si>
  <si>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</si>
  <si>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</si>
  <si>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</si>
  <si>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</si>
  <si>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</si>
  <si>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</si>
  <si>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</si>
  <si>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</si>
  <si>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</si>
  <si>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</si>
  <si>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</si>
  <si>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</si>
  <si>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</si>
  <si>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</si>
  <si>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</si>
  <si>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</si>
  <si>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</si>
  <si>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</si>
  <si>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</si>
  <si>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</si>
  <si>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</si>
  <si>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</si>
  <si>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</si>
  <si>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</si>
  <si>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</si>
  <si>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</si>
  <si>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</si>
  <si>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</si>
  <si>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</si>
  <si>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</si>
  <si>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</si>
  <si>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</si>
  <si>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</si>
  <si>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</si>
  <si>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</si>
  <si>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</si>
  <si>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</si>
  <si>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</si>
  <si>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</si>
  <si>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</si>
  <si>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</si>
  <si>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</si>
  <si>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</si>
  <si>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</si>
  <si>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</si>
  <si>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</si>
  <si>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</si>
  <si>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</si>
  <si>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</si>
  <si>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</si>
  <si>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</si>
  <si>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</si>
  <si>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</si>
  <si>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</si>
  <si>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</si>
  <si>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</si>
  <si>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</si>
  <si>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</si>
  <si>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</si>
  <si>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</si>
  <si>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</si>
  <si>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</si>
  <si>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</si>
  <si>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</si>
  <si>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</si>
  <si>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</si>
  <si>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</si>
  <si>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</si>
  <si>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</si>
  <si>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</si>
  <si>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</si>
  <si>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</si>
  <si>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</si>
  <si>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</si>
  <si>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</si>
  <si>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</si>
  <si>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</si>
  <si>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</si>
  <si>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</si>
  <si>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</si>
  <si>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</si>
  <si>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</si>
  <si>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</si>
  <si>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</si>
  <si>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</si>
  <si>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</si>
  <si>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</si>
  <si>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</si>
  <si>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</si>
  <si>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</si>
  <si>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</si>
  <si>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</si>
  <si>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</si>
  <si>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</si>
  <si>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</si>
  <si>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</si>
  <si>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</si>
  <si>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</si>
  <si>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</si>
  <si>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</si>
  <si>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</si>
  <si>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</si>
  <si>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</si>
  <si>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</si>
  <si>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</si>
  <si>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</si>
  <si>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</si>
  <si>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</si>
  <si>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</si>
  <si>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</si>
  <si>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</si>
  <si>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</si>
  <si>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</si>
  <si>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</si>
  <si>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</si>
  <si>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</si>
  <si>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</si>
  <si>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</si>
  <si>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</si>
  <si>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</si>
  <si>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</si>
  <si>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</si>
  <si>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</si>
  <si>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</si>
  <si>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</si>
  <si>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</si>
  <si>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</si>
  <si>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</si>
  <si>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</si>
  <si>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</si>
  <si>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</si>
  <si>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</si>
  <si>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</si>
  <si>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</si>
  <si>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</si>
  <si>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</si>
  <si>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</si>
  <si>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</si>
  <si>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</si>
  <si>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</si>
  <si>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</si>
  <si>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</si>
  <si>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</si>
  <si>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</si>
  <si>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</si>
  <si>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</si>
  <si>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</si>
  <si>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</si>
  <si>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</si>
  <si>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</si>
  <si>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</si>
  <si>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</si>
  <si>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</si>
  <si>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</si>
  <si>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</si>
  <si>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</si>
  <si>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</si>
  <si>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</si>
  <si>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</si>
  <si>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</si>
  <si>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</si>
  <si>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</si>
  <si>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</si>
  <si>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</si>
  <si>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</si>
  <si>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</si>
  <si>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</si>
  <si>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</si>
  <si>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</si>
  <si>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</si>
  <si>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</si>
  <si>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</si>
  <si>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</si>
  <si>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</si>
  <si>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</si>
  <si>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</si>
  <si>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</si>
  <si>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</si>
  <si>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</si>
  <si>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</si>
  <si>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</si>
  <si>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</si>
  <si>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</si>
  <si>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</si>
  <si>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</si>
  <si>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</si>
  <si>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</si>
  <si>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</si>
  <si>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</si>
  <si>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</si>
  <si>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</si>
  <si>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</si>
  <si>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</si>
  <si>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</si>
  <si>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</si>
  <si>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</si>
  <si>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</si>
  <si>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</si>
  <si>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</si>
  <si>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</si>
  <si>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</si>
  <si>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</si>
  <si>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</si>
  <si>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</si>
  <si>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</si>
  <si>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</si>
  <si>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</si>
  <si>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</si>
  <si>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</si>
  <si>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</si>
  <si>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</si>
  <si>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</si>
  <si>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</si>
  <si>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</si>
  <si>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</si>
  <si>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</si>
  <si>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</si>
  <si>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</si>
  <si>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</si>
  <si>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</si>
  <si>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</si>
  <si>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</si>
  <si>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</si>
  <si>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</si>
  <si>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</si>
  <si>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</si>
  <si>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</si>
  <si>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</si>
  <si>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</si>
  <si>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</si>
  <si>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</si>
  <si>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</si>
  <si>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</si>
  <si>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</si>
  <si>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</si>
  <si>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</si>
  <si>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</si>
  <si>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</si>
  <si>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</si>
  <si>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</si>
  <si>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</si>
  <si>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</si>
  <si>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</si>
  <si>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</si>
  <si>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</si>
  <si>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</si>
  <si>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</si>
  <si>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</si>
  <si>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</si>
  <si>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</si>
  <si>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</si>
  <si>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</si>
  <si>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</si>
  <si>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</si>
  <si>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</si>
  <si>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</si>
  <si>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</si>
  <si>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</si>
  <si>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</si>
  <si>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</si>
  <si>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</si>
  <si>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</si>
  <si>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</si>
  <si>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</si>
  <si>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</si>
  <si>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</si>
  <si>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</si>
  <si>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</si>
  <si>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</si>
  <si>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</si>
  <si>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</si>
  <si>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</si>
  <si>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</si>
  <si>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</si>
  <si>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</si>
  <si>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</si>
  <si>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</si>
  <si>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</si>
  <si>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</si>
  <si>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</si>
  <si>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</si>
  <si>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</si>
  <si>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</si>
  <si>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</si>
  <si>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</si>
  <si>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</si>
  <si>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</si>
  <si>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</si>
  <si>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</si>
  <si>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</si>
  <si>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</si>
  <si>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</si>
  <si>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</si>
  <si>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</si>
  <si>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</si>
  <si>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</si>
  <si>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</si>
  <si>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</si>
  <si>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</si>
  <si>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</si>
  <si>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</si>
  <si>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</si>
  <si>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</si>
  <si>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</si>
  <si>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</si>
  <si>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</si>
  <si>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</si>
  <si>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</si>
  <si>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</si>
  <si>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</si>
  <si>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</si>
  <si>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</si>
  <si>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</si>
  <si>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</si>
  <si>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</si>
  <si>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</si>
  <si>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</si>
  <si>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</si>
  <si>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</si>
  <si>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</si>
  <si>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</si>
  <si>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</si>
  <si>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</si>
  <si>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</si>
  <si>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</si>
  <si>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</si>
  <si>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</si>
  <si>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</si>
  <si>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</si>
  <si>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</si>
  <si>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</si>
  <si>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</si>
  <si>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</si>
  <si>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</si>
  <si>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</si>
  <si>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</si>
  <si>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</si>
  <si>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</si>
  <si>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</si>
  <si>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</si>
  <si>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</si>
  <si>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</si>
  <si>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</si>
  <si>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</si>
  <si>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</si>
  <si>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</si>
  <si>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</si>
  <si>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</si>
  <si>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</si>
  <si>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</si>
  <si>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</si>
  <si>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</si>
  <si>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</si>
  <si>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</si>
  <si>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</si>
  <si>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</si>
  <si>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</si>
  <si>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</si>
  <si>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</si>
  <si>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</si>
  <si>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</si>
  <si>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</si>
  <si>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</si>
  <si>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</si>
  <si>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</si>
  <si>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</si>
  <si>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</si>
  <si>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</si>
  <si>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</si>
  <si>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</si>
  <si>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</si>
  <si>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</si>
  <si>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</si>
  <si>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</si>
  <si>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</si>
  <si>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</si>
  <si>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</si>
  <si>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</si>
  <si>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</si>
  <si>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</si>
  <si>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</si>
  <si>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</si>
  <si>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</si>
  <si>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</si>
  <si>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</si>
  <si>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</si>
  <si>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</si>
  <si>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</si>
  <si>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</si>
  <si>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</si>
  <si>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</si>
  <si>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</si>
  <si>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</si>
  <si>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</si>
  <si>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</si>
  <si>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</si>
  <si>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</si>
  <si>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</si>
  <si>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</si>
  <si>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</si>
  <si>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</si>
  <si>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</si>
  <si>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</si>
  <si>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</si>
  <si>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</si>
  <si>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</si>
  <si>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</si>
  <si>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</si>
  <si>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</si>
  <si>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</si>
  <si>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</si>
  <si>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</si>
  <si>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</si>
  <si>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</si>
  <si>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</si>
  <si>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</si>
  <si>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</si>
  <si>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</si>
  <si>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</si>
  <si>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</si>
  <si>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</si>
  <si>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</si>
  <si>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</si>
  <si>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</si>
  <si>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</si>
  <si>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</si>
  <si>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</si>
  <si>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</si>
  <si>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</si>
  <si>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</si>
  <si>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</si>
  <si>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</si>
  <si>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</si>
  <si>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</si>
  <si>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</si>
  <si>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</si>
  <si>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</si>
  <si>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</si>
  <si>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</si>
  <si>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</si>
  <si>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</si>
  <si>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</si>
  <si>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</si>
  <si>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</si>
  <si>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</si>
  <si>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</si>
  <si>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</si>
  <si>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</si>
  <si>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</si>
  <si>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</si>
  <si>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</si>
  <si>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</si>
  <si>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</si>
  <si>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</si>
  <si>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</si>
  <si>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</si>
  <si>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</si>
  <si>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</si>
  <si>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</si>
  <si>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</si>
  <si>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</si>
  <si>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</si>
  <si>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</si>
  <si>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</si>
  <si>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</si>
  <si>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</si>
  <si>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</si>
  <si>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</si>
  <si>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</si>
  <si>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</si>
  <si>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</si>
  <si>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</si>
  <si>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</si>
  <si>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</si>
  <si>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</si>
  <si>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</si>
  <si>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</si>
  <si>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</si>
  <si>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</si>
  <si>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</si>
  <si>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</si>
  <si>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</si>
  <si>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</si>
  <si>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</si>
  <si>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</si>
  <si>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</si>
  <si>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</si>
  <si>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</si>
  <si>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</si>
  <si>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</si>
  <si>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</si>
  <si>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</si>
  <si>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</si>
  <si>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</si>
  <si>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</si>
  <si>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</si>
  <si>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</si>
  <si>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</si>
  <si>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</si>
  <si>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</si>
  <si>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</si>
  <si>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</si>
  <si>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</si>
  <si>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</si>
  <si>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</si>
  <si>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</si>
  <si>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</si>
  <si>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</si>
  <si>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</si>
  <si>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</si>
  <si>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</si>
  <si>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</si>
  <si>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</si>
  <si>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</si>
  <si>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</si>
  <si>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</si>
  <si>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</si>
  <si>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</si>
  <si>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</si>
  <si>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</si>
  <si>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</si>
  <si>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</si>
  <si>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</si>
  <si>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</si>
  <si>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</si>
  <si>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</si>
  <si>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</si>
  <si>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</si>
  <si>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</si>
  <si>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</si>
  <si>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</si>
  <si>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</si>
  <si>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</si>
  <si>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</si>
  <si>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</si>
  <si>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</si>
  <si>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</si>
  <si>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</si>
  <si>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</si>
  <si>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</si>
  <si>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</si>
  <si>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</si>
  <si>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</si>
  <si>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</si>
  <si>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</si>
  <si>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</si>
  <si>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</si>
  <si>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</si>
  <si>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</si>
  <si>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</si>
  <si>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</si>
  <si>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</si>
  <si>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</si>
  <si>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</si>
  <si>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</si>
  <si>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</si>
  <si>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</si>
  <si>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</si>
  <si>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</si>
  <si>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</si>
  <si>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</si>
  <si>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</si>
  <si>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</si>
  <si>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</si>
  <si>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</si>
  <si>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</si>
  <si>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</si>
  <si>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</si>
  <si>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</si>
  <si>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</si>
  <si>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</si>
  <si>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</si>
  <si>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</si>
  <si>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</si>
  <si>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</si>
  <si>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</si>
  <si>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</si>
  <si>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</si>
  <si>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</si>
  <si>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</si>
  <si>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</si>
  <si>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</si>
  <si>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</si>
  <si>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</si>
  <si>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</si>
  <si>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</si>
  <si>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</si>
  <si>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</si>
  <si>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</si>
  <si>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</si>
  <si>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</si>
  <si>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</si>
  <si>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</si>
  <si>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</si>
  <si>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</si>
  <si>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</si>
  <si>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</si>
  <si>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</si>
  <si>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</si>
  <si>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</si>
  <si>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</si>
  <si>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</si>
  <si>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</si>
  <si>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</si>
  <si>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</si>
  <si>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</si>
  <si>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</si>
  <si>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</si>
  <si>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</si>
  <si>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</si>
  <si>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</si>
  <si>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</si>
  <si>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</si>
  <si>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</si>
  <si>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</si>
  <si>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</si>
  <si>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</si>
  <si>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</si>
  <si>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</si>
  <si>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</si>
  <si>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</si>
  <si>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</si>
  <si>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</si>
  <si>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</si>
  <si>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</si>
  <si>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</si>
  <si>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</si>
  <si>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</si>
  <si>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</si>
  <si>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</si>
  <si>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</si>
  <si>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</si>
  <si>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</si>
  <si>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</si>
  <si>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</si>
  <si>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</si>
  <si>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</si>
  <si>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</si>
  <si>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</si>
  <si>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</si>
  <si>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</si>
  <si>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</si>
  <si>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</si>
  <si>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</si>
  <si>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</si>
  <si>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</si>
  <si>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</si>
  <si>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</si>
  <si>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</si>
  <si>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</si>
  <si>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</si>
  <si>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</si>
  <si>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</si>
  <si>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</si>
  <si>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</si>
  <si>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</si>
  <si>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</si>
  <si>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</si>
  <si>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</si>
  <si>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</si>
  <si>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</si>
  <si>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</si>
  <si>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</si>
  <si>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</si>
  <si>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</si>
  <si>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</si>
  <si>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</si>
  <si>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</si>
  <si>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</si>
  <si>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</si>
  <si>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</si>
  <si>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</si>
  <si>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</si>
  <si>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</si>
  <si>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</si>
  <si>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</si>
  <si>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</si>
  <si>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</si>
  <si>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</si>
  <si>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</si>
  <si>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</si>
  <si>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</si>
  <si>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</si>
  <si>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</si>
  <si>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</si>
  <si>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</si>
  <si>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</si>
  <si>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</si>
  <si>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</si>
  <si>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</si>
  <si>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</si>
  <si>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</si>
  <si>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</si>
  <si>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</si>
  <si>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</si>
  <si>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</si>
  <si>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</si>
  <si>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</si>
  <si>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</si>
  <si>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</si>
  <si>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</si>
  <si>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</si>
  <si>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</si>
  <si>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</si>
  <si>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</si>
  <si>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</si>
  <si>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</si>
  <si>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</si>
  <si>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</si>
  <si>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</si>
  <si>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</si>
  <si>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</si>
  <si>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</si>
  <si>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</si>
  <si>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</si>
  <si>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</si>
  <si>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</si>
  <si>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</si>
  <si>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</si>
  <si>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</si>
  <si>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</si>
  <si>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</si>
  <si>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</si>
  <si>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</si>
  <si>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</si>
  <si>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</si>
  <si>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</si>
  <si>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</si>
  <si>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</si>
  <si>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</si>
  <si>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</si>
  <si>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</si>
  <si>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</si>
  <si>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</si>
  <si>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</si>
  <si>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</si>
  <si>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</si>
  <si>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</si>
  <si>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</si>
  <si>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</si>
  <si>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</si>
  <si>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</si>
  <si>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</si>
  <si>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</si>
  <si>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</si>
  <si>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</si>
  <si>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</si>
  <si>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</si>
  <si>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</si>
  <si>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</si>
  <si>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</si>
  <si>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</si>
  <si>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</si>
  <si>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</si>
  <si>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</si>
  <si>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</si>
  <si>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</si>
  <si>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</si>
  <si>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</si>
  <si>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</si>
  <si>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</si>
  <si>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</si>
  <si>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</si>
  <si>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</si>
  <si>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</si>
  <si>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</si>
  <si>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</si>
  <si>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</si>
  <si>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</si>
  <si>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</si>
  <si>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</si>
  <si>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</si>
  <si>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</si>
  <si>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</si>
  <si>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</si>
  <si>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</si>
  <si>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</si>
  <si>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</si>
  <si>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</si>
  <si>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</si>
  <si>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</si>
  <si>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</si>
  <si>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</si>
  <si>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</si>
  <si>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</si>
  <si>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</si>
  <si>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</si>
  <si>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</si>
  <si>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</si>
  <si>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</si>
  <si>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</si>
  <si>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</si>
  <si>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</si>
  <si>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</si>
  <si>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</si>
  <si>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</si>
  <si>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</si>
  <si>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</si>
  <si>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</si>
  <si>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</si>
  <si>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</si>
  <si>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</si>
  <si>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</si>
  <si>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</si>
  <si>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</si>
  <si>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</si>
  <si>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</si>
  <si>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</si>
  <si>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</si>
  <si>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</si>
  <si>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</si>
  <si>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</si>
  <si>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</si>
  <si>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</si>
  <si>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</si>
  <si>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</si>
  <si>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</si>
  <si>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</si>
  <si>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</si>
  <si>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</si>
  <si>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</si>
  <si>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</si>
  <si>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</si>
  <si>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</si>
  <si>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</si>
  <si>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</si>
  <si>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</si>
  <si>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</si>
  <si>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</si>
  <si>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</si>
  <si>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</si>
  <si>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</si>
  <si>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</si>
  <si>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</si>
  <si>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</si>
  <si>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</si>
  <si>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</si>
  <si>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</si>
  <si>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</si>
  <si>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</si>
  <si>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</si>
  <si>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</si>
  <si>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</si>
  <si>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</si>
  <si>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</si>
  <si>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</si>
  <si>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</si>
  <si>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</si>
  <si>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</si>
  <si>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</si>
  <si>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</si>
  <si>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</si>
  <si>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</si>
  <si>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</si>
  <si>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</si>
  <si>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</si>
  <si>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</si>
  <si>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</si>
  <si>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</si>
  <si>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</si>
  <si>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</si>
  <si>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</si>
  <si>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</si>
  <si>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</si>
  <si>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</si>
  <si>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</si>
  <si>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</si>
  <si>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</si>
  <si>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</si>
  <si>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</si>
  <si>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</si>
  <si>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</si>
  <si>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</si>
  <si>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</si>
  <si>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</si>
  <si>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</si>
  <si>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</si>
  <si>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</si>
  <si>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</si>
  <si>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</si>
  <si>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</si>
  <si>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</si>
  <si>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</si>
  <si>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</si>
  <si>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</si>
  <si>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</si>
  <si>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</si>
  <si>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</si>
  <si>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</si>
  <si>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</si>
  <si>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</si>
  <si>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</si>
  <si>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</si>
  <si>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</si>
  <si>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</si>
  <si>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</si>
  <si>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</si>
  <si>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</si>
  <si>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</si>
  <si>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</si>
  <si>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</si>
  <si>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</si>
  <si>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</si>
  <si>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</si>
  <si>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</si>
  <si>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</si>
  <si>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</si>
  <si>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</si>
  <si>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</si>
  <si>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</si>
  <si>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</si>
  <si>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</si>
  <si>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</si>
  <si>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</si>
  <si>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</si>
  <si>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</si>
  <si>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</si>
  <si>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</si>
  <si>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</si>
  <si>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</si>
  <si>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</si>
  <si>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</si>
  <si>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</si>
  <si>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</si>
  <si>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</si>
  <si>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</si>
  <si>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</si>
  <si>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</si>
  <si>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</si>
  <si>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</si>
  <si>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</si>
  <si>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</si>
  <si>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</si>
  <si>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</si>
  <si>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</si>
  <si>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</si>
  <si>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</si>
  <si>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</si>
  <si>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</si>
  <si>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</si>
  <si>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</si>
  <si>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</si>
  <si>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</si>
  <si>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</si>
  <si>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</si>
  <si>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</si>
  <si>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</si>
  <si>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</si>
  <si>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</si>
  <si>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</si>
  <si>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</si>
  <si>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</si>
  <si>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</si>
  <si>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</si>
  <si>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</si>
  <si>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</si>
  <si>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</si>
  <si>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</si>
  <si>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</si>
  <si>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</si>
  <si>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</si>
  <si>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</si>
  <si>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</si>
  <si>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</si>
  <si>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</si>
  <si>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</si>
  <si>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</si>
  <si>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</si>
  <si>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</si>
  <si>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</si>
  <si>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</si>
  <si>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</si>
  <si>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</si>
  <si>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</si>
  <si>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</si>
  <si>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</si>
  <si>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</si>
  <si>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</si>
  <si>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</si>
  <si>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</si>
  <si>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</si>
  <si>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</si>
  <si>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</si>
  <si>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</si>
  <si>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</si>
  <si>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</si>
  <si>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</si>
  <si>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</si>
  <si>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</si>
  <si>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</si>
  <si>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</si>
  <si>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</si>
  <si>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</si>
  <si>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</si>
  <si>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</si>
  <si>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</si>
  <si>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</si>
  <si>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</si>
  <si>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</si>
  <si>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</si>
  <si>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</si>
  <si>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</si>
  <si>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</si>
  <si>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</si>
  <si>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</si>
  <si>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</si>
  <si>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</si>
  <si>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</si>
  <si>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</si>
  <si>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</si>
  <si>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</si>
  <si>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</si>
  <si>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</si>
  <si>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</si>
  <si>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</si>
  <si>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</si>
  <si>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</si>
  <si>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</si>
  <si>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</si>
  <si>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</si>
  <si>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</si>
  <si>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</si>
  <si>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</si>
  <si>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</si>
  <si>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</si>
  <si>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</si>
  <si>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</si>
  <si>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</si>
  <si>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</si>
  <si>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</si>
  <si>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</si>
  <si>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</si>
  <si>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</si>
  <si>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</si>
  <si>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</si>
  <si>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</si>
  <si>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</si>
  <si>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</si>
  <si>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</si>
  <si>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</si>
  <si>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</si>
  <si>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</si>
  <si>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</si>
  <si>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</si>
  <si>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</si>
  <si>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</si>
  <si>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</si>
  <si>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</si>
  <si>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</si>
  <si>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</si>
  <si>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</si>
  <si>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</si>
  <si>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</si>
  <si>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</si>
  <si>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</si>
  <si>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</si>
  <si>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</si>
  <si>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</si>
  <si>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</si>
  <si>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</si>
  <si>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</si>
  <si>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</si>
  <si>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</si>
  <si>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</si>
  <si>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</si>
  <si>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</si>
  <si>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</si>
  <si>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</si>
  <si>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</si>
  <si>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</si>
  <si>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</si>
  <si>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</si>
  <si>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</si>
  <si>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</si>
  <si>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</si>
  <si>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</si>
  <si>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</si>
  <si>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</si>
  <si>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</si>
  <si>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</si>
  <si>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</si>
  <si>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</si>
  <si>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</si>
  <si>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</si>
  <si>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</si>
  <si>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</si>
  <si>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</si>
  <si>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</si>
  <si>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</si>
  <si>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</si>
  <si>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</si>
  <si>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</si>
  <si>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</si>
  <si>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</si>
  <si>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</si>
  <si>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</si>
  <si>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</si>
  <si>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</si>
  <si>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</si>
  <si>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</si>
  <si>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</si>
  <si>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</si>
  <si>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</si>
  <si>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</si>
  <si>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</si>
  <si>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</si>
  <si>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</si>
  <si>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</si>
  <si>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</si>
  <si>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</si>
  <si>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</si>
  <si>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</si>
  <si>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</si>
  <si>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</si>
  <si>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</si>
  <si>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</si>
  <si>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</si>
  <si>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</si>
  <si>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</si>
  <si>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</si>
  <si>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</si>
  <si>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</si>
  <si>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</si>
  <si>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</si>
  <si>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</si>
  <si>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</si>
  <si>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</si>
  <si>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</si>
  <si>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</si>
  <si>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</si>
  <si>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</si>
  <si>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</si>
  <si>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</si>
  <si>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</si>
  <si>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</si>
  <si>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</si>
  <si>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</si>
  <si>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</si>
  <si>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</si>
  <si>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</si>
  <si>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</si>
  <si>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</si>
  <si>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</si>
  <si>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</si>
  <si>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</si>
  <si>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</si>
  <si>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</si>
  <si>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</si>
  <si>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</si>
  <si>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</si>
  <si>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</si>
  <si>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</si>
  <si>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</si>
  <si>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</si>
  <si>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</si>
  <si>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</si>
  <si>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</si>
  <si>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</si>
  <si>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</si>
  <si>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</si>
  <si>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</si>
  <si>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</si>
  <si>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</si>
  <si>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</si>
  <si>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</si>
  <si>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</si>
  <si>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</si>
  <si>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</si>
  <si>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</si>
  <si>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</si>
  <si>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</si>
  <si>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</si>
  <si>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</si>
  <si>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</si>
  <si>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</si>
  <si>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</si>
  <si>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</si>
  <si>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</si>
  <si>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</si>
  <si>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</si>
  <si>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</si>
  <si>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</si>
  <si>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</si>
  <si>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</si>
  <si>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</si>
  <si>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</si>
  <si>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</si>
  <si>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</si>
  <si>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</si>
  <si>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</si>
  <si>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</si>
  <si>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</si>
  <si>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</si>
  <si>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</si>
  <si>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</si>
  <si>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</si>
  <si>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</si>
  <si>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</si>
  <si>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</si>
  <si>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</si>
  <si>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</si>
  <si>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</si>
  <si>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</si>
  <si>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</si>
  <si>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</si>
  <si>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</si>
  <si>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</si>
  <si>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</si>
  <si>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</si>
  <si>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</si>
  <si>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</si>
  <si>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</si>
  <si>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</si>
  <si>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</si>
  <si>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</si>
  <si>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</si>
  <si>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</si>
  <si>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</si>
  <si>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</si>
  <si>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</si>
  <si>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</si>
  <si>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</si>
  <si>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</si>
  <si>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</si>
  <si>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</si>
  <si>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</si>
  <si>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</si>
  <si>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</si>
  <si>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</si>
  <si>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</si>
  <si>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</si>
  <si>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</si>
  <si>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</si>
  <si>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</si>
  <si>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</si>
  <si>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</si>
  <si>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</si>
  <si>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</si>
  <si>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</si>
  <si>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</si>
  <si>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</si>
  <si>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</si>
  <si>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</si>
  <si>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</si>
  <si>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</si>
  <si>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</si>
  <si>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</si>
  <si>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</si>
  <si>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</si>
  <si>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</si>
  <si>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</si>
  <si>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</si>
  <si>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</si>
  <si>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</si>
  <si>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</si>
  <si>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</si>
  <si>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</si>
  <si>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</si>
  <si>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</si>
  <si>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</si>
  <si>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</si>
  <si>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</si>
  <si>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</si>
  <si>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</si>
  <si>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</si>
  <si>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</si>
  <si>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</si>
  <si>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</si>
  <si>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</si>
  <si>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</si>
  <si>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</si>
  <si>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</si>
  <si>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</si>
  <si>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</si>
  <si>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</si>
  <si>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</si>
  <si>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</si>
  <si>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</si>
  <si>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</si>
  <si>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</si>
  <si>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</si>
  <si>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</si>
  <si>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</si>
  <si>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</si>
  <si>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</si>
  <si>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</si>
  <si>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</si>
  <si>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</si>
  <si>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</si>
  <si>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</si>
  <si>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</si>
  <si>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</si>
  <si>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</si>
  <si>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</si>
  <si>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</si>
  <si>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</si>
  <si>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</si>
  <si>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</si>
  <si>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</si>
  <si>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</si>
  <si>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</si>
  <si>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</si>
  <si>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</si>
  <si>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</si>
  <si>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</si>
  <si>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</si>
  <si>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</si>
  <si>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</si>
  <si>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</si>
  <si>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</si>
  <si>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</si>
  <si>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</si>
  <si>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</si>
  <si>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</si>
  <si>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</si>
  <si>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</si>
  <si>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</si>
  <si>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</si>
  <si>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</si>
  <si>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</si>
  <si>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</si>
  <si>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</si>
  <si>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</si>
  <si>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</si>
  <si>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</si>
  <si>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</si>
  <si>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</si>
  <si>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</si>
  <si>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</si>
  <si>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</si>
  <si>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</si>
  <si>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</si>
  <si>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</si>
  <si>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</si>
  <si>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</si>
  <si>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</si>
  <si>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</si>
  <si>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</si>
  <si>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</si>
  <si>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</si>
  <si>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</si>
  <si>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</si>
  <si>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</si>
  <si>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</si>
  <si>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</si>
  <si>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</si>
  <si>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</si>
  <si>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</si>
  <si>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</si>
  <si>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</si>
  <si>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</si>
  <si>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</si>
  <si>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</si>
  <si>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</si>
  <si>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</si>
  <si>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</si>
  <si>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</si>
  <si>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</si>
  <si>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</si>
  <si>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</si>
  <si>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</si>
  <si>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</si>
  <si>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</si>
  <si>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</si>
  <si>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</si>
  <si>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</si>
  <si>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</si>
  <si>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</si>
  <si>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</si>
  <si>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</si>
  <si>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</si>
  <si>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</si>
  <si>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</si>
  <si>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</si>
  <si>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</si>
  <si>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</si>
  <si>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</si>
  <si>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</si>
  <si>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</si>
  <si>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</si>
  <si>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</si>
  <si>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</si>
  <si>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</si>
  <si>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</si>
  <si>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</si>
  <si>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</si>
  <si>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</si>
  <si>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</si>
  <si>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</si>
  <si>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</si>
  <si>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</si>
  <si>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</si>
  <si>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</si>
  <si>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</si>
  <si>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</si>
  <si>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</si>
  <si>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</si>
  <si>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</si>
  <si>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</si>
  <si>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</si>
  <si>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</si>
  <si>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</si>
  <si>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</si>
  <si>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</si>
  <si>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</si>
  <si>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</si>
  <si>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</si>
  <si>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</si>
  <si>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</si>
  <si>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</si>
  <si>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</si>
  <si>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</si>
  <si>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</si>
  <si>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</si>
  <si>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</si>
  <si>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</si>
  <si>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</si>
  <si>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</si>
  <si>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</si>
  <si>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</si>
  <si>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</si>
  <si>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</si>
  <si>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</si>
  <si>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</si>
  <si>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</si>
  <si>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</si>
  <si>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</si>
  <si>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</si>
  <si>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</si>
  <si>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</si>
  <si>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</si>
  <si>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</si>
  <si>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</si>
  <si>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</si>
  <si>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</si>
  <si>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</si>
  <si>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</si>
  <si>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</si>
  <si>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</si>
  <si>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</si>
  <si>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</si>
  <si>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</si>
  <si>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</si>
  <si>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</si>
  <si>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</si>
  <si>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</si>
  <si>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</si>
  <si>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</si>
  <si>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</si>
  <si>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</si>
  <si>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</si>
  <si>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</si>
  <si>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</si>
  <si>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</si>
  <si>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</si>
  <si>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</si>
  <si>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</si>
  <si>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</si>
  <si>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</si>
  <si>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</si>
  <si>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</si>
  <si>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</si>
  <si>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</si>
  <si>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</si>
  <si>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</si>
  <si>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</si>
  <si>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</si>
  <si>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</si>
  <si>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</si>
  <si>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</si>
  <si>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</si>
  <si>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</si>
  <si>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</si>
  <si>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</si>
  <si>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</si>
  <si>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</si>
  <si>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</si>
  <si>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</si>
  <si>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</si>
  <si>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</si>
  <si>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</si>
  <si>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</si>
  <si>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</si>
  <si>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</si>
  <si>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</si>
  <si>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</si>
  <si>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</si>
  <si>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</si>
  <si>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</si>
  <si>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</si>
  <si>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</si>
  <si>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</si>
  <si>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</si>
  <si>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</si>
  <si>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</si>
  <si>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</si>
  <si>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</si>
  <si>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</si>
  <si>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</si>
  <si>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</si>
  <si>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</si>
  <si>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</si>
  <si>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</si>
  <si>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</si>
  <si>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</si>
  <si>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</si>
  <si>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</si>
  <si>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</si>
  <si>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</si>
  <si>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</si>
  <si>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</si>
  <si>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</si>
  <si>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</si>
  <si>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</si>
  <si>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</si>
  <si>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</si>
  <si>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</si>
  <si>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</si>
  <si>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</si>
  <si>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</si>
  <si>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</si>
  <si>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</si>
  <si>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</si>
  <si>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</si>
  <si>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</si>
  <si>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</si>
  <si>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</si>
  <si>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</si>
  <si>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</si>
  <si>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</si>
  <si>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</si>
  <si>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</si>
  <si>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</si>
  <si>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</si>
  <si>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</si>
  <si>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</si>
  <si>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</si>
  <si>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</si>
  <si>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</si>
  <si>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</si>
  <si>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</si>
  <si>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</si>
  <si>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</si>
  <si>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</si>
  <si>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</si>
  <si>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</si>
  <si>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</si>
  <si>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</si>
  <si>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</si>
  <si>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</si>
  <si>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</si>
  <si>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</si>
  <si>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</si>
  <si>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</si>
  <si>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</si>
  <si>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</si>
  <si>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</si>
  <si>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</si>
  <si>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</si>
  <si>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</si>
  <si>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</si>
  <si>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</si>
  <si>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</si>
  <si>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</si>
  <si>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</si>
  <si>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</si>
  <si>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</si>
  <si>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</si>
  <si>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</si>
  <si>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</si>
  <si>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</si>
  <si>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</si>
  <si>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</si>
  <si>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</si>
  <si>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</si>
  <si>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</si>
  <si>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</si>
  <si>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</si>
  <si>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</si>
  <si>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</si>
  <si>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</si>
  <si>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</si>
  <si>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</si>
  <si>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</si>
  <si>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</si>
  <si>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</si>
  <si>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</si>
  <si>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</si>
  <si>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</si>
  <si>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</si>
  <si>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</si>
  <si>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</si>
  <si>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</si>
  <si>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</si>
  <si>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</si>
  <si>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</si>
  <si>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</si>
  <si>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</si>
  <si>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</si>
  <si>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</si>
  <si>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</si>
  <si>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</si>
  <si>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</si>
  <si>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</si>
  <si>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</si>
  <si>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</si>
  <si>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</si>
  <si>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</si>
  <si>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</si>
  <si>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</si>
  <si>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</si>
  <si>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</si>
  <si>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</si>
  <si>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</si>
  <si>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</si>
  <si>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</si>
  <si>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</si>
  <si>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</si>
  <si>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</si>
  <si>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</si>
  <si>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</si>
  <si>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</si>
  <si>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</si>
  <si>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</si>
  <si>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</si>
  <si>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</si>
  <si>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</si>
  <si>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</si>
  <si>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</si>
  <si>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</si>
  <si>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</si>
  <si>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</si>
  <si>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</si>
  <si>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</si>
  <si>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</si>
  <si>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</si>
  <si>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</si>
  <si>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</si>
  <si>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</si>
  <si>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</si>
  <si>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</si>
  <si>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</si>
  <si>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</si>
  <si>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</si>
  <si>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</si>
  <si>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</si>
  <si>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</si>
  <si>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</si>
  <si>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</si>
  <si>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</si>
  <si>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</si>
  <si>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</si>
  <si>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</si>
  <si>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</si>
  <si>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</si>
  <si>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</si>
  <si>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</si>
  <si>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</si>
  <si>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</si>
  <si>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</si>
  <si>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</si>
  <si>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</si>
  <si>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</si>
  <si>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</si>
  <si>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</si>
  <si>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</si>
  <si>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</si>
  <si>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</si>
  <si>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</si>
  <si>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</si>
  <si>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</si>
  <si>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</si>
  <si>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</si>
  <si>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</si>
  <si>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</si>
  <si>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</si>
  <si>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</si>
  <si>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</si>
  <si>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</si>
  <si>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</si>
  <si>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</si>
  <si>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</si>
  <si>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</si>
  <si>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</si>
  <si>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</si>
  <si>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</si>
  <si>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</si>
  <si>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</si>
  <si>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</si>
  <si>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</si>
  <si>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</si>
  <si>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</si>
  <si>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</si>
  <si>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</si>
  <si>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</si>
  <si>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</si>
  <si>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</si>
  <si>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</si>
  <si>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</si>
  <si>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</si>
  <si>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</si>
  <si>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</si>
  <si>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</si>
  <si>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</si>
  <si>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</si>
  <si>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</si>
  <si>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</si>
  <si>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</si>
  <si>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</si>
  <si>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</si>
  <si>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</si>
  <si>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</si>
  <si>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</si>
  <si>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</si>
  <si>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</si>
  <si>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</si>
  <si>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</si>
  <si>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</si>
  <si>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</si>
  <si>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</si>
  <si>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</si>
  <si>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</si>
  <si>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</si>
  <si>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</si>
  <si>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</si>
  <si>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</si>
  <si>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</si>
  <si>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</si>
  <si>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</si>
  <si>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</si>
  <si>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</si>
  <si>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</si>
  <si>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</si>
  <si>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</si>
  <si>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</si>
  <si>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</si>
  <si>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</si>
  <si>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</si>
  <si>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</si>
  <si>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</si>
  <si>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</si>
  <si>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</si>
  <si>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</si>
  <si>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</si>
  <si>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</si>
  <si>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</si>
  <si>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</si>
  <si>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</si>
  <si>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</si>
  <si>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</si>
  <si>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</si>
  <si>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</si>
  <si>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</si>
  <si>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</si>
  <si>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</si>
  <si>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</si>
  <si>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</si>
  <si>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</si>
  <si>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</si>
  <si>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</si>
  <si>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</si>
  <si>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</si>
  <si>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</si>
  <si>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</si>
  <si>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</si>
  <si>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</si>
  <si>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</si>
  <si>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</si>
  <si>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</si>
  <si>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</si>
  <si>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</si>
  <si>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</si>
  <si>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</si>
  <si>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</si>
  <si>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</si>
  <si>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</si>
  <si>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</si>
  <si>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</si>
  <si>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</si>
  <si>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</si>
  <si>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</si>
  <si>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</si>
  <si>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</si>
  <si>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</si>
  <si>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</si>
  <si>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</si>
  <si>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</si>
  <si>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</si>
  <si>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</si>
  <si>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</si>
  <si>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</si>
  <si>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</si>
  <si>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</si>
  <si>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</si>
  <si>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</si>
  <si>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</si>
  <si>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</si>
  <si>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</si>
  <si>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</si>
  <si>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</si>
  <si>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</si>
  <si>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</si>
  <si>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</si>
  <si>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</si>
  <si>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</si>
  <si>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</si>
  <si>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</si>
  <si>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</si>
  <si>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</si>
  <si>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</si>
  <si>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</si>
  <si>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</si>
  <si>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</si>
  <si>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</si>
  <si>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</si>
  <si>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</si>
  <si>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</si>
  <si>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</si>
  <si>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</si>
  <si>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</si>
  <si>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</si>
  <si>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</si>
  <si>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</si>
  <si>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</si>
  <si>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</si>
  <si>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</si>
  <si>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</si>
  <si>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</si>
  <si>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</si>
  <si>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</si>
  <si>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</si>
  <si>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</si>
  <si>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</si>
  <si>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</si>
  <si>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</si>
  <si>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</si>
  <si>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</si>
  <si>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</si>
  <si>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</si>
  <si>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</si>
  <si>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</si>
  <si>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</si>
  <si>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</si>
  <si>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</si>
  <si>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</si>
  <si>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</si>
  <si>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</si>
  <si>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</si>
  <si>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</si>
  <si>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</si>
  <si>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</si>
  <si>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</si>
  <si>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</si>
  <si>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</si>
  <si>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</si>
  <si>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</si>
  <si>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</si>
  <si>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</si>
  <si>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</si>
  <si>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</si>
  <si>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</si>
  <si>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</si>
  <si>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</si>
  <si>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</si>
  <si>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</si>
  <si>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</si>
  <si>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</si>
  <si>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</si>
  <si>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</si>
  <si>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</si>
  <si>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</si>
  <si>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</si>
  <si>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</si>
  <si>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</si>
  <si>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</si>
  <si>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</si>
  <si>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</si>
  <si>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</si>
  <si>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</si>
  <si>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</si>
  <si>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</si>
  <si>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</si>
  <si>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</si>
  <si>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</si>
  <si>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</si>
  <si>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</si>
  <si>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</si>
  <si>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</si>
  <si>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</si>
  <si>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</si>
  <si>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</si>
  <si>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</si>
  <si>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</si>
  <si>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</si>
  <si>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</si>
  <si>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</si>
  <si>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</si>
  <si>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</si>
  <si>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</si>
  <si>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</si>
  <si>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</si>
  <si>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</si>
  <si>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</si>
  <si>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</si>
  <si>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</si>
  <si>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</si>
  <si>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</si>
  <si>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</si>
  <si>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</si>
  <si>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</si>
  <si>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</si>
  <si>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</si>
  <si>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</si>
  <si>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</si>
  <si>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</si>
  <si>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</si>
  <si>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</si>
  <si>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</si>
  <si>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</si>
  <si>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</si>
  <si>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</si>
  <si>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</si>
  <si>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</si>
  <si>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</si>
  <si>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</si>
  <si>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</si>
  <si>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</si>
  <si>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</si>
  <si>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</si>
  <si>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</si>
  <si>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</si>
  <si>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</si>
  <si>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</si>
  <si>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</si>
  <si>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</si>
  <si>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</si>
  <si>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</si>
  <si>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</si>
  <si>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</si>
  <si>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</si>
  <si>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</si>
  <si>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</si>
  <si>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</si>
  <si>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</si>
  <si>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</si>
  <si>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</si>
  <si>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</si>
  <si>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</si>
  <si>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</si>
  <si>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</si>
  <si>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</si>
  <si>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</si>
  <si>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</si>
  <si>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</si>
  <si>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</si>
  <si>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</si>
  <si>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</si>
  <si>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</si>
  <si>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</si>
  <si>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</si>
  <si>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</si>
  <si>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</si>
  <si>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</si>
  <si>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</si>
  <si>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</si>
  <si>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</si>
  <si>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</si>
  <si>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</si>
  <si>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</si>
  <si>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</si>
  <si>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</si>
  <si>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</si>
  <si>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</si>
  <si>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</si>
  <si>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</si>
  <si>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</si>
  <si>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</si>
  <si>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</si>
  <si>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</si>
  <si>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</si>
  <si>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</si>
  <si>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</si>
  <si>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</si>
  <si>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</si>
  <si>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</si>
  <si>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</si>
  <si>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</si>
  <si>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</si>
  <si>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</si>
  <si>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</si>
  <si>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</si>
  <si>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</si>
  <si>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</si>
  <si>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</si>
  <si>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</si>
  <si>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</si>
  <si>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</si>
  <si>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</si>
  <si>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</si>
  <si>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</si>
  <si>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</si>
  <si>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</si>
  <si>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</si>
  <si>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</si>
  <si>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</si>
  <si>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</si>
  <si>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</si>
  <si>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</si>
  <si>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</si>
  <si>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</si>
  <si>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</si>
  <si>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</si>
  <si>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</si>
  <si>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</si>
  <si>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</si>
  <si>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</si>
  <si>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</si>
  <si>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</si>
  <si>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</si>
  <si>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</si>
  <si>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</si>
  <si>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</si>
  <si>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</si>
  <si>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</si>
  <si>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</si>
  <si>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</si>
  <si>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</si>
  <si>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</si>
  <si>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</si>
  <si>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</si>
  <si>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</si>
  <si>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</si>
  <si>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</si>
  <si>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</si>
  <si>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</si>
  <si>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</si>
  <si>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</si>
  <si>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</si>
  <si>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</si>
  <si>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</si>
  <si>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</si>
  <si>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</si>
  <si>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</si>
  <si>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</si>
  <si>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</si>
  <si>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</si>
  <si>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</si>
  <si>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</si>
  <si>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</si>
  <si>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</si>
  <si>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</si>
  <si>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</si>
  <si>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</si>
  <si>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</si>
  <si>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</si>
  <si>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</si>
  <si>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</si>
  <si>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</si>
  <si>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</si>
  <si>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</si>
  <si>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</si>
  <si>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</si>
  <si>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</si>
  <si>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</si>
  <si>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</si>
  <si>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</si>
  <si>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</si>
  <si>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</si>
  <si>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</si>
  <si>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</si>
  <si>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</si>
  <si>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</si>
  <si>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</si>
  <si>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</si>
  <si>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</si>
  <si>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</si>
  <si>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</si>
  <si>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</si>
  <si>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</si>
  <si>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</si>
  <si>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</si>
  <si>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</si>
  <si>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</si>
  <si>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</si>
  <si>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</si>
  <si>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</si>
  <si>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</si>
  <si>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</si>
  <si>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</si>
  <si>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</si>
  <si>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</si>
  <si>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</si>
  <si>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</si>
  <si>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</si>
  <si>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</si>
  <si>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</si>
  <si>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</si>
  <si>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</si>
  <si>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</si>
  <si>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</si>
  <si>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</si>
  <si>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</si>
  <si>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</si>
  <si>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</si>
  <si>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</si>
  <si>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</si>
  <si>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</si>
  <si>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</si>
  <si>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</si>
  <si>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</si>
  <si>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</si>
  <si>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</si>
  <si>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</si>
  <si>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</si>
  <si>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</si>
  <si>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</si>
  <si>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</si>
  <si>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</si>
  <si>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</si>
  <si>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</si>
  <si>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</si>
  <si>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</si>
  <si>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</si>
  <si>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</si>
  <si>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</si>
  <si>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</si>
  <si>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</si>
  <si>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</si>
  <si>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</si>
  <si>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</si>
  <si>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</si>
  <si>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</si>
  <si>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</si>
  <si>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</si>
  <si>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</si>
  <si>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</si>
  <si>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</si>
  <si>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</si>
  <si>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</si>
  <si>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</si>
  <si>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</si>
  <si>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</si>
  <si>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</si>
  <si>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</si>
  <si>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</si>
  <si>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</si>
  <si>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</si>
  <si>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</si>
  <si>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</si>
  <si>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</si>
  <si>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</si>
  <si>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</si>
  <si>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</si>
  <si>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</si>
  <si>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</si>
  <si>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</si>
  <si>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</si>
  <si>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</si>
  <si>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</si>
  <si>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</si>
  <si>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</si>
  <si>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</si>
  <si>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</si>
  <si>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</si>
  <si>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</si>
  <si>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</si>
  <si>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</si>
  <si>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</si>
  <si>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</si>
  <si>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</si>
  <si>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</si>
  <si>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</si>
  <si>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</si>
  <si>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</si>
  <si>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</si>
  <si>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</si>
  <si>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</si>
  <si>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</si>
  <si>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</si>
  <si>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</si>
  <si>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</si>
  <si>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</si>
  <si>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</si>
  <si>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</si>
  <si>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</si>
  <si>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</si>
  <si>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</si>
  <si>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</si>
  <si>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</si>
  <si>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</si>
  <si>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</si>
  <si>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</si>
  <si>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</si>
  <si>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</si>
  <si>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</si>
  <si>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</si>
  <si>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</si>
  <si>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</si>
  <si>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</si>
  <si>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</si>
  <si>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</si>
  <si>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</si>
  <si>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</si>
  <si>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</si>
  <si>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</si>
  <si>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</si>
  <si>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</si>
  <si>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</si>
  <si>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</si>
  <si>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</si>
  <si>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</si>
  <si>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</si>
  <si>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</si>
  <si>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</si>
  <si>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</si>
  <si>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</si>
  <si>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</si>
  <si>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</si>
  <si>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</si>
  <si>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</si>
  <si>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</si>
  <si>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</si>
  <si>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</si>
  <si>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</si>
  <si>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</si>
  <si>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</si>
  <si>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</si>
  <si>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</si>
  <si>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</si>
  <si>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</si>
  <si>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</si>
  <si>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</si>
  <si>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</si>
  <si>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</si>
  <si>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</si>
  <si>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</si>
  <si>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</si>
  <si>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</si>
  <si>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</si>
  <si>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</si>
  <si>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</si>
  <si>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</si>
  <si>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</si>
  <si>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</si>
  <si>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</si>
  <si>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</si>
  <si>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</si>
  <si>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</si>
  <si>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</si>
  <si>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</si>
  <si>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</si>
  <si>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</si>
  <si>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</si>
  <si>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</si>
  <si>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</si>
  <si>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</si>
  <si>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</si>
  <si>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</si>
  <si>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</si>
  <si>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</si>
  <si>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</si>
  <si>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</si>
  <si>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</si>
  <si>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</si>
  <si>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</si>
  <si>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</si>
  <si>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</si>
  <si>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</si>
  <si>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</si>
  <si>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</si>
  <si>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</si>
  <si>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</si>
  <si>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</si>
  <si>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</si>
  <si>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</si>
  <si>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</si>
  <si>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</si>
  <si>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</si>
  <si>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</si>
  <si>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</si>
  <si>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</si>
  <si>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</si>
  <si>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</si>
  <si>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</si>
  <si>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</si>
  <si>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</si>
  <si>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</si>
  <si>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</si>
  <si>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</si>
  <si>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</si>
  <si>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</si>
  <si>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</si>
  <si>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</si>
  <si>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</si>
  <si>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</si>
  <si>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</si>
  <si>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</si>
  <si>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</si>
  <si>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</si>
  <si>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</si>
  <si>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</si>
  <si>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</si>
  <si>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</si>
  <si>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</si>
  <si>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</si>
  <si>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</si>
  <si>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</si>
  <si>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</si>
  <si>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</si>
  <si>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</si>
  <si>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</si>
  <si>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</si>
  <si>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</si>
  <si>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</si>
  <si>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</si>
  <si>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</si>
  <si>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</si>
  <si>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</si>
  <si>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</si>
  <si>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</si>
  <si>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</si>
  <si>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</si>
  <si>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</si>
  <si>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</si>
  <si>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</si>
  <si>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</si>
  <si>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</si>
  <si>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</si>
  <si>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</si>
  <si>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</si>
  <si>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</si>
  <si>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</si>
  <si>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</si>
  <si>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</si>
  <si>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</si>
  <si>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</si>
  <si>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</si>
  <si>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</si>
  <si>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</si>
  <si>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</si>
  <si>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</si>
  <si>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</si>
  <si>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</si>
  <si>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</si>
  <si>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</si>
  <si>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</si>
  <si>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</si>
  <si>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</si>
  <si>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</si>
  <si>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</si>
  <si>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</si>
  <si>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</si>
  <si>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</si>
  <si>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</si>
  <si>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</si>
  <si>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</si>
  <si>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</si>
  <si>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</si>
  <si>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</si>
  <si>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</si>
  <si>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</si>
  <si>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</si>
  <si>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</si>
  <si>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</si>
  <si>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</si>
  <si>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</si>
  <si>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</si>
  <si>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</si>
  <si>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</si>
  <si>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</si>
  <si>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</si>
  <si>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</si>
  <si>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</si>
  <si>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</si>
  <si>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</si>
  <si>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</si>
  <si>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</si>
  <si>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</si>
  <si>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</si>
  <si>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</si>
  <si>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</si>
  <si>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</si>
  <si>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</si>
  <si>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</si>
  <si>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</si>
  <si>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</si>
  <si>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</si>
  <si>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</si>
  <si>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</si>
  <si>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</si>
  <si>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</si>
  <si>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</si>
  <si>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</si>
  <si>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</si>
  <si>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</si>
  <si>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</si>
  <si>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</si>
  <si>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</si>
  <si>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</si>
  <si>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</si>
  <si>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</si>
  <si>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</si>
  <si>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</si>
  <si>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</si>
  <si>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</si>
  <si>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</si>
  <si>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</si>
  <si>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</si>
  <si>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</si>
  <si>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</si>
  <si>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</si>
  <si>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</si>
  <si>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</si>
  <si>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</si>
  <si>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</si>
  <si>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</si>
  <si>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</si>
  <si>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</si>
  <si>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</si>
  <si>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</si>
  <si>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</si>
  <si>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</si>
  <si>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</si>
  <si>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</si>
  <si>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</si>
  <si>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</si>
  <si>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</si>
  <si>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</si>
  <si>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</si>
  <si>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</si>
  <si>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</si>
  <si>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</si>
  <si>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</si>
  <si>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</si>
  <si>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</si>
  <si>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</si>
  <si>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</si>
  <si>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</si>
  <si>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</si>
  <si>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</si>
  <si>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</si>
  <si>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</si>
  <si>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</si>
  <si>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</si>
  <si>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</si>
  <si>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</si>
  <si>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</si>
  <si>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</si>
  <si>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</si>
  <si>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</si>
  <si>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</si>
  <si>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</si>
  <si>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</si>
  <si>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</si>
  <si>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</si>
  <si>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</si>
  <si>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</si>
  <si>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</si>
  <si>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</si>
  <si>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</si>
  <si>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</si>
  <si>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</si>
  <si>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</si>
  <si>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</si>
  <si>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</si>
  <si>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</si>
  <si>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</si>
  <si>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</si>
  <si>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</si>
  <si>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</si>
  <si>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</si>
  <si>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</si>
  <si>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</si>
  <si>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</si>
  <si>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</si>
  <si>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</si>
  <si>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</si>
  <si>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</si>
  <si>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</si>
  <si>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</si>
  <si>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</si>
  <si>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</si>
  <si>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</si>
  <si>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</si>
  <si>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</si>
  <si>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</si>
  <si>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</si>
  <si>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</si>
  <si>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</si>
  <si>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</si>
  <si>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</si>
  <si>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</si>
  <si>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</si>
  <si>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</si>
  <si>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</si>
  <si>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</si>
  <si>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</si>
  <si>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</si>
  <si>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</si>
  <si>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</si>
  <si>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</si>
  <si>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</si>
  <si>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</si>
  <si>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</si>
  <si>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</si>
  <si>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</si>
  <si>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</si>
  <si>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</si>
  <si>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</si>
  <si>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</si>
  <si>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</si>
  <si>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</si>
  <si>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</si>
  <si>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</si>
  <si>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</si>
  <si>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</si>
  <si>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</si>
  <si>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</si>
  <si>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</si>
  <si>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</si>
  <si>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</si>
  <si>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</si>
  <si>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</si>
  <si>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</si>
  <si>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</si>
  <si>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</si>
  <si>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</si>
  <si>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</si>
  <si>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</si>
  <si>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</si>
  <si>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</si>
  <si>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</si>
  <si>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</si>
  <si>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</si>
  <si>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</si>
  <si>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</si>
  <si>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</si>
  <si>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</si>
  <si>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</si>
  <si>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</si>
  <si>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</si>
  <si>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</si>
  <si>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</si>
  <si>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</si>
  <si>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</si>
  <si>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</si>
  <si>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</si>
  <si>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</si>
  <si>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</si>
  <si>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</si>
  <si>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</si>
  <si>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</si>
  <si>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</si>
  <si>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</si>
  <si>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</si>
  <si>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</si>
  <si>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</si>
  <si>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</si>
  <si>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</si>
  <si>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</si>
  <si>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</si>
  <si>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</si>
  <si>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</si>
  <si>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</si>
  <si>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</si>
  <si>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</si>
  <si>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</si>
  <si>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</si>
  <si>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</si>
  <si>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</si>
  <si>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</si>
  <si>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</si>
  <si>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</si>
  <si>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</si>
  <si>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</si>
  <si>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</si>
  <si>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</si>
  <si>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</si>
  <si>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</si>
  <si>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</si>
  <si>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</si>
  <si>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</si>
  <si>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</si>
  <si>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</si>
  <si>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</si>
  <si>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</si>
  <si>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</si>
  <si>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</si>
  <si>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</si>
  <si>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</si>
  <si>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</si>
  <si>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</si>
  <si>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</si>
  <si>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</si>
  <si>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</si>
  <si>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</si>
  <si>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</si>
  <si>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</si>
  <si>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</si>
  <si>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</si>
  <si>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</si>
  <si>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</si>
  <si>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</si>
  <si>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</si>
  <si>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</si>
  <si>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</si>
  <si>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</si>
  <si>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</si>
  <si>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</si>
  <si>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</si>
  <si>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</si>
  <si>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</si>
  <si>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</si>
  <si>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</si>
  <si>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</si>
  <si>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</si>
  <si>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</si>
  <si>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</si>
  <si>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</si>
  <si>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</si>
  <si>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</si>
  <si>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</si>
  <si>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</si>
  <si>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</si>
  <si>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</si>
  <si>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</si>
  <si>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</si>
  <si>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</si>
  <si>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</si>
  <si>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</si>
  <si>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</si>
  <si>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</si>
  <si>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</si>
  <si>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</si>
  <si>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</si>
  <si>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</si>
  <si>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</si>
  <si>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</si>
  <si>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</si>
  <si>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</si>
  <si>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</si>
  <si>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</si>
  <si>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</si>
  <si>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</si>
  <si>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</si>
  <si>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</si>
  <si>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</si>
  <si>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</si>
  <si>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</si>
  <si>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</si>
  <si>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</si>
  <si>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</si>
  <si>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</si>
  <si>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</si>
  <si>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</si>
  <si>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</si>
  <si>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</si>
  <si>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</si>
  <si>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</si>
  <si>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</si>
  <si>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</si>
  <si>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</si>
  <si>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</si>
  <si>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</si>
  <si>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</si>
  <si>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</si>
  <si>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</si>
  <si>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</si>
  <si>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</si>
  <si>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</si>
  <si>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</si>
  <si>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</si>
  <si>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</si>
  <si>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</si>
  <si>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</si>
  <si>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</si>
  <si>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</si>
  <si>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</si>
  <si>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</si>
  <si>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</si>
  <si>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</si>
  <si>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</si>
  <si>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</si>
  <si>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</si>
  <si>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</si>
  <si>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</si>
  <si>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</si>
  <si>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</si>
  <si>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</si>
  <si>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</si>
  <si>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</si>
  <si>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</si>
  <si>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</si>
  <si>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</si>
  <si>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</si>
  <si>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</si>
  <si>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</si>
  <si>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</si>
  <si>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</si>
  <si>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</si>
  <si>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</si>
  <si>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</si>
  <si>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</si>
  <si>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</si>
  <si>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</si>
  <si>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</si>
  <si>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</si>
  <si>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</si>
  <si>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</si>
  <si>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</si>
  <si>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</si>
  <si>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</si>
  <si>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</si>
  <si>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</si>
  <si>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</si>
  <si>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</si>
  <si>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</si>
  <si>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</si>
  <si>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</si>
  <si>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</si>
  <si>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</si>
  <si>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</si>
  <si>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</si>
  <si>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</si>
  <si>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</si>
  <si>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</si>
  <si>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</si>
  <si>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</si>
  <si>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</si>
  <si>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</si>
  <si>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</si>
  <si>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</si>
  <si>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</si>
  <si>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</si>
  <si>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</si>
  <si>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</si>
  <si>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</si>
  <si>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</si>
  <si>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</si>
  <si>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</si>
  <si>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</si>
  <si>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</si>
  <si>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</si>
  <si>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</si>
  <si>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</si>
  <si>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</si>
  <si>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</si>
  <si>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</si>
  <si>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</si>
  <si>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</si>
  <si>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</si>
  <si>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</si>
  <si>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</si>
  <si>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</si>
  <si>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</si>
  <si>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</si>
  <si>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</si>
  <si>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</si>
  <si>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</si>
  <si>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</si>
  <si>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</si>
  <si>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</si>
  <si>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</si>
  <si>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</si>
  <si>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</si>
  <si>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</si>
  <si>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</si>
  <si>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</si>
  <si>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</si>
  <si>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</si>
  <si>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</si>
  <si>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</si>
  <si>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</si>
  <si>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</si>
  <si>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</si>
  <si>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</si>
  <si>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</si>
  <si>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</si>
  <si>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</si>
  <si>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</si>
  <si>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</si>
  <si>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</si>
  <si>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</si>
  <si>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</si>
  <si>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</si>
  <si>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</si>
  <si>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</si>
  <si>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</si>
  <si>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</si>
  <si>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</si>
  <si>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</si>
  <si>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</si>
  <si>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</si>
  <si>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</si>
  <si>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</si>
  <si>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</si>
  <si>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</si>
  <si>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</si>
  <si>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</si>
  <si>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</si>
  <si>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</si>
  <si>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</si>
  <si>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</si>
  <si>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</si>
  <si>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</si>
  <si>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</si>
  <si>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</si>
  <si>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</si>
  <si>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</si>
  <si>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</si>
  <si>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</si>
  <si>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</si>
  <si>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</si>
  <si>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</si>
  <si>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</si>
  <si>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</si>
  <si>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</si>
  <si>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</si>
  <si>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</si>
  <si>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</si>
  <si>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</si>
  <si>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</si>
  <si>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</si>
  <si>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</si>
  <si>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</si>
  <si>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</si>
  <si>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</si>
  <si>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</si>
  <si>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</si>
  <si>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</si>
  <si>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</si>
  <si>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</si>
  <si>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</si>
  <si>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</si>
  <si>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</si>
  <si>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</si>
  <si>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</si>
  <si>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</si>
  <si>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</si>
  <si>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</si>
  <si>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</si>
  <si>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</si>
  <si>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</si>
  <si>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</si>
  <si>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</si>
  <si>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</si>
  <si>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</si>
  <si>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</si>
  <si>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</si>
  <si>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</si>
  <si>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</si>
  <si>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</si>
  <si>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</si>
  <si>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</si>
  <si>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</si>
  <si>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</si>
  <si>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</si>
  <si>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</si>
  <si>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</si>
  <si>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</si>
  <si>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</si>
  <si>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</si>
  <si>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</si>
  <si>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</si>
  <si>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</si>
  <si>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</si>
  <si>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</si>
  <si>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</si>
  <si>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</si>
  <si>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</si>
  <si>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</si>
  <si>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</si>
  <si>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</si>
  <si>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</si>
  <si>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</si>
  <si>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</si>
  <si>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</si>
  <si>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</si>
  <si>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</si>
  <si>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</si>
  <si>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</si>
  <si>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</si>
  <si>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</si>
  <si>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</si>
  <si>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</si>
  <si>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</si>
  <si>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</si>
  <si>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</si>
  <si>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</si>
  <si>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</si>
  <si>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</si>
  <si>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</si>
  <si>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</si>
  <si>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</si>
  <si>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</si>
  <si>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</si>
  <si>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</si>
  <si>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</si>
  <si>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</si>
  <si>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</si>
  <si>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</si>
  <si>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</si>
  <si>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</si>
  <si>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</si>
  <si>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</si>
  <si>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</si>
  <si>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</si>
  <si>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</si>
  <si>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</si>
  <si>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</si>
  <si>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</si>
  <si>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</si>
  <si>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</si>
  <si>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</si>
  <si>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</si>
  <si>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</si>
  <si>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</si>
  <si>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</si>
  <si>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</si>
  <si>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</si>
  <si>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</si>
  <si>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</si>
  <si>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</si>
  <si>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</si>
  <si>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</si>
  <si>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</si>
  <si>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</si>
  <si>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</si>
  <si>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</si>
  <si>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</si>
  <si>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</si>
  <si>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</si>
  <si>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</si>
  <si>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</si>
  <si>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</si>
  <si>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</si>
  <si>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</si>
  <si>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</si>
  <si>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</si>
  <si>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</si>
  <si>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</si>
  <si>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</si>
  <si>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</si>
  <si>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</si>
  <si>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</si>
  <si>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</si>
  <si>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</si>
  <si>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</si>
  <si>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</si>
  <si>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</si>
  <si>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</si>
  <si>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</si>
  <si>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</si>
  <si>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</si>
  <si>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</si>
  <si>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</si>
  <si>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</si>
  <si>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</si>
  <si>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</si>
  <si>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</si>
  <si>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</si>
  <si>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</si>
  <si>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</si>
  <si>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</si>
  <si>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</si>
  <si>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</si>
  <si>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</si>
  <si>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</si>
  <si>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</si>
  <si>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</si>
  <si>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</si>
  <si>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</si>
  <si>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</si>
  <si>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</si>
  <si>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</si>
  <si>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</si>
  <si>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</si>
  <si>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</si>
  <si>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</si>
  <si>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</si>
  <si>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</si>
  <si>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</si>
  <si>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</si>
  <si>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</si>
  <si>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</si>
  <si>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</si>
  <si>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</si>
  <si>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</si>
  <si>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</si>
  <si>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</si>
  <si>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</si>
  <si>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</si>
  <si>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</si>
  <si>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</si>
  <si>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</si>
  <si>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</si>
  <si>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</si>
  <si>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</si>
  <si>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</si>
  <si>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</si>
  <si>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</si>
  <si>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</si>
  <si>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</si>
  <si>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</si>
  <si>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</si>
  <si>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</si>
  <si>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</si>
  <si>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</si>
  <si>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</si>
  <si>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</si>
  <si>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</si>
  <si>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</si>
  <si>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</si>
  <si>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</si>
  <si>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</si>
  <si>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</si>
  <si>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</si>
  <si>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</si>
  <si>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</si>
  <si>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</si>
  <si>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</si>
  <si>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</si>
  <si>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</si>
  <si>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</si>
  <si>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</si>
  <si>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</si>
  <si>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</si>
  <si>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</si>
  <si>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</si>
  <si>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</si>
  <si>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</si>
  <si>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</si>
  <si>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</si>
  <si>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</si>
  <si>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</si>
  <si>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</si>
  <si>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</si>
  <si>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</si>
  <si>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</si>
  <si>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</si>
  <si>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</si>
  <si>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</si>
  <si>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</si>
  <si>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</si>
  <si>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</si>
  <si>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</si>
  <si>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</si>
  <si>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</si>
  <si>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</si>
  <si>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</si>
  <si>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</si>
  <si>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</si>
  <si>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</si>
  <si>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</si>
  <si>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</si>
  <si>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</si>
  <si>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</si>
  <si>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</si>
  <si>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</si>
  <si>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</si>
  <si>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</si>
  <si>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</si>
  <si>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</si>
  <si>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</si>
  <si>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</si>
  <si>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</si>
  <si>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</si>
  <si>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</si>
  <si>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</si>
  <si>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</si>
  <si>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</si>
  <si>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</si>
  <si>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</si>
  <si>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</si>
  <si>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</si>
  <si>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</si>
  <si>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</si>
  <si>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</si>
  <si>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</si>
  <si>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</si>
  <si>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</si>
  <si>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</si>
  <si>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</si>
  <si>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</si>
  <si>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</si>
  <si>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</si>
  <si>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</si>
  <si>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</si>
  <si>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</si>
  <si>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</si>
  <si>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</si>
  <si>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</si>
  <si>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</si>
  <si>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</si>
  <si>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</si>
  <si>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</si>
  <si>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</si>
  <si>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</si>
  <si>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</si>
  <si>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</si>
  <si>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</si>
  <si>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</si>
  <si>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</si>
  <si>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</si>
  <si>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</si>
  <si>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</si>
  <si>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</si>
  <si>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</si>
  <si>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</si>
  <si>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</si>
  <si>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</si>
  <si>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</si>
  <si>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</si>
  <si>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</si>
  <si>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</si>
  <si>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</si>
  <si>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</si>
  <si>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</si>
  <si>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</si>
  <si>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</si>
  <si>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</si>
  <si>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</si>
  <si>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</si>
  <si>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</si>
  <si>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</si>
  <si>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</si>
  <si>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</si>
  <si>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</si>
  <si>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</si>
  <si>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</si>
  <si>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</si>
  <si>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</si>
  <si>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</si>
  <si>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</si>
  <si>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</si>
  <si>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</si>
  <si>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</si>
  <si>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</si>
  <si>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</si>
  <si>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</si>
  <si>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</si>
  <si>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</si>
  <si>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</si>
  <si>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</si>
  <si>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</si>
  <si>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</si>
  <si>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</si>
  <si>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</si>
  <si>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</si>
  <si>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</si>
  <si>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</si>
  <si>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</si>
  <si>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</si>
  <si>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</si>
  <si>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</si>
  <si>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</si>
  <si>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</si>
  <si>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</si>
  <si>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</si>
  <si>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</si>
  <si>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</si>
  <si>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</si>
  <si>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</si>
  <si>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</si>
  <si>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</si>
  <si>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</si>
  <si>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</si>
  <si>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</si>
  <si>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</si>
  <si>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</si>
  <si>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</si>
  <si>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</si>
  <si>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</si>
  <si>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</si>
  <si>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</si>
  <si>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</si>
  <si>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</si>
  <si>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</si>
  <si>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</si>
  <si>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</si>
  <si>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</si>
  <si>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</si>
  <si>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</si>
  <si>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</si>
  <si>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</si>
  <si>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</si>
  <si>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</si>
  <si>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</si>
  <si>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</si>
  <si>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</si>
  <si>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</si>
  <si>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</si>
  <si>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</si>
  <si>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</si>
  <si>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</si>
  <si>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</si>
  <si>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</si>
  <si>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</si>
  <si>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</si>
  <si>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</si>
  <si>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</si>
  <si>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</si>
  <si>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</si>
  <si>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</si>
  <si>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</si>
  <si>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</si>
  <si>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</si>
  <si>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</si>
  <si>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</si>
  <si>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</si>
  <si>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</si>
  <si>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</si>
  <si>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</si>
  <si>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</si>
  <si>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</si>
  <si>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</si>
  <si>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</si>
  <si>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</si>
  <si>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</si>
  <si>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</si>
  <si>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</si>
  <si>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</si>
  <si>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</si>
  <si>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</si>
  <si>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</si>
  <si>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</si>
  <si>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</si>
  <si>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</si>
  <si>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</si>
  <si>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</si>
  <si>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</si>
  <si>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</si>
  <si>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</si>
  <si>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</si>
  <si>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</si>
  <si>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</si>
  <si>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</si>
  <si>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</si>
  <si>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</si>
  <si>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</si>
  <si>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</si>
  <si>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</si>
  <si>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</si>
  <si>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</si>
  <si>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</si>
  <si>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</si>
  <si>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</si>
  <si>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</si>
  <si>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</si>
  <si>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</si>
  <si>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</si>
  <si>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</si>
  <si>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</si>
  <si>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</si>
  <si>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</si>
  <si>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</si>
  <si>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</si>
  <si>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</si>
  <si>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</si>
  <si>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</si>
  <si>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</si>
  <si>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</si>
  <si>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</si>
  <si>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</si>
  <si>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</si>
  <si>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</si>
  <si>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</si>
  <si>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</si>
  <si>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</si>
  <si>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</si>
  <si>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</si>
  <si>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</si>
  <si>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</si>
  <si>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</si>
  <si>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</si>
  <si>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</si>
  <si>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</si>
  <si>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</si>
  <si>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</si>
  <si>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</si>
  <si>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</si>
  <si>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</si>
  <si>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</si>
  <si>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</si>
  <si>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</si>
  <si>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</si>
  <si>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</si>
  <si>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</si>
  <si>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</si>
  <si>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</si>
  <si>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</si>
  <si>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</si>
  <si>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</si>
  <si>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</si>
  <si>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</si>
  <si>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</si>
  <si>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</si>
  <si>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</si>
  <si>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</si>
  <si>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</si>
  <si>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</si>
  <si>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</si>
  <si>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</si>
  <si>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</si>
  <si>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</si>
  <si>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</si>
  <si>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</si>
  <si>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</si>
  <si>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</si>
  <si>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</si>
  <si>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</si>
  <si>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</si>
  <si>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</si>
  <si>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</si>
  <si>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</si>
  <si>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</si>
  <si>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</si>
  <si>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</si>
  <si>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</si>
  <si>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</si>
  <si>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</si>
  <si>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</si>
  <si>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</si>
  <si>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</si>
  <si>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</si>
  <si>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</si>
  <si>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</si>
  <si>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</si>
  <si>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</si>
  <si>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</si>
  <si>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</si>
  <si>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</si>
  <si>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</si>
  <si>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</si>
  <si>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</si>
  <si>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</si>
  <si>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</si>
  <si>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</si>
  <si>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</si>
  <si>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</si>
  <si>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</si>
  <si>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</si>
  <si>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</si>
  <si>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</si>
  <si>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</si>
  <si>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</si>
  <si>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</si>
  <si>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</si>
  <si>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</si>
  <si>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</si>
  <si>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</si>
  <si>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</si>
  <si>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</si>
  <si>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</si>
  <si>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</si>
  <si>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</si>
  <si>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</si>
  <si>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</si>
  <si>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</si>
  <si>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</si>
  <si>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</si>
  <si>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</si>
  <si>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</si>
  <si>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</si>
  <si>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</si>
  <si>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</si>
  <si>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</si>
  <si>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</si>
  <si>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</si>
  <si>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</si>
  <si>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</si>
  <si>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</si>
  <si>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</si>
  <si>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</si>
  <si>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</si>
  <si>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</si>
  <si>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</si>
  <si>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</si>
  <si>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</si>
  <si>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</si>
  <si>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</si>
  <si>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</si>
  <si>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</si>
  <si>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</si>
  <si>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</si>
  <si>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</si>
  <si>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</si>
  <si>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</si>
  <si>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</si>
  <si>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</si>
  <si>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</si>
  <si>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</si>
  <si>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</si>
  <si>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</si>
  <si>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</si>
  <si>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</si>
  <si>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</si>
  <si>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</si>
  <si>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</si>
  <si>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</si>
  <si>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</si>
  <si>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</si>
  <si>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</si>
  <si>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</si>
  <si>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</si>
  <si>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</si>
  <si>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</si>
  <si>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</si>
  <si>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</si>
  <si>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</si>
  <si>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</si>
  <si>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</si>
  <si>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</si>
  <si>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</si>
  <si>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</si>
  <si>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</si>
  <si>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</si>
  <si>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</si>
  <si>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</si>
  <si>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</si>
  <si>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</si>
  <si>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</si>
  <si>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</si>
  <si>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</si>
  <si>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</si>
  <si>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</si>
  <si>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</si>
  <si>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</si>
  <si>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</si>
  <si>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</si>
  <si>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</si>
  <si>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</si>
  <si>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</si>
  <si>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</si>
  <si>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</si>
  <si>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</si>
  <si>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</si>
  <si>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</si>
  <si>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</si>
  <si>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</si>
  <si>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</si>
  <si>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</si>
  <si>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</si>
  <si>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</si>
  <si>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</si>
  <si>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</si>
  <si>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</si>
  <si>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</si>
  <si>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</si>
  <si>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</si>
  <si>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</si>
  <si>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</si>
  <si>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</si>
  <si>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</si>
  <si>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</si>
  <si>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</si>
  <si>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</si>
  <si>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</si>
  <si>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</si>
  <si>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</si>
  <si>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</si>
  <si>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</si>
  <si>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</si>
  <si>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</si>
  <si>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</si>
  <si>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</si>
  <si>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</si>
  <si>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</si>
  <si>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</si>
  <si>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</si>
  <si>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</si>
  <si>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</si>
  <si>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</si>
  <si>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</si>
  <si>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</si>
  <si>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</si>
  <si>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</si>
  <si>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</si>
  <si>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</si>
  <si>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</si>
  <si>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</si>
  <si>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</si>
  <si>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</si>
  <si>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</si>
  <si>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</si>
  <si>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</si>
  <si>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</si>
  <si>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</si>
  <si>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</si>
  <si>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</si>
  <si>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</si>
  <si>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</si>
  <si>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</si>
  <si>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</si>
  <si>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</si>
  <si>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</si>
  <si>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</si>
  <si>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</si>
  <si>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</si>
  <si>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</si>
  <si>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</si>
  <si>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</si>
  <si>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</si>
  <si>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</si>
  <si>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</si>
  <si>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</si>
  <si>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</si>
  <si>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</si>
  <si>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</si>
  <si>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</si>
  <si>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</si>
  <si>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</si>
  <si>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</si>
  <si>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</si>
  <si>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</si>
  <si>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</si>
  <si>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</si>
  <si>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</si>
  <si>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</si>
  <si>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</si>
  <si>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</si>
  <si>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</si>
  <si>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</si>
  <si>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</si>
  <si>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</si>
  <si>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</si>
  <si>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</si>
  <si>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</si>
  <si>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</si>
  <si>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</si>
  <si>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</si>
  <si>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</si>
  <si>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</si>
  <si>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</si>
  <si>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</si>
  <si>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</si>
  <si>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</si>
  <si>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</si>
  <si>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</si>
  <si>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</si>
  <si>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</si>
  <si>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</si>
  <si>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</si>
  <si>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</si>
  <si>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</si>
  <si>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</si>
  <si>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</si>
  <si>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</si>
  <si>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</si>
  <si>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</si>
  <si>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</si>
  <si>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</si>
  <si>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</si>
  <si>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</si>
  <si>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</si>
  <si>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</si>
  <si>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</si>
  <si>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</si>
  <si>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</si>
  <si>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</si>
  <si>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</si>
  <si>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</si>
  <si>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</si>
  <si>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</si>
  <si>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</si>
  <si>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</si>
  <si>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</si>
  <si>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</si>
  <si>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</si>
  <si>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</si>
  <si>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</si>
  <si>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</si>
  <si>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</si>
  <si>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</si>
  <si>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</si>
  <si>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</si>
  <si>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</si>
  <si>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</si>
  <si>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</si>
  <si>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</si>
  <si>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</si>
  <si>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</si>
  <si>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</si>
  <si>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</si>
  <si>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</si>
  <si>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</si>
  <si>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</si>
  <si>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</si>
  <si>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</si>
  <si>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</si>
  <si>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</si>
  <si>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</si>
  <si>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</si>
  <si>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</si>
  <si>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</si>
  <si>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</si>
  <si>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</si>
  <si>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</si>
  <si>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</si>
  <si>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</si>
  <si>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</si>
  <si>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</si>
  <si>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</si>
  <si>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</si>
  <si>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</si>
  <si>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</si>
  <si>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</si>
  <si>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</si>
  <si>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</si>
  <si>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</si>
  <si>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</si>
  <si>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</si>
  <si>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</si>
  <si>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</si>
  <si>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</si>
  <si>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</si>
  <si>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</si>
  <si>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</si>
  <si>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</si>
  <si>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</si>
  <si>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</si>
  <si>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</si>
  <si>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</si>
  <si>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</si>
  <si>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</si>
  <si>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</si>
  <si>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</si>
  <si>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</si>
  <si>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</si>
  <si>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</si>
  <si>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</si>
  <si>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</si>
  <si>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</si>
  <si>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</si>
  <si>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</si>
  <si>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</si>
  <si>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</si>
  <si>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</si>
  <si>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</si>
  <si>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</si>
  <si>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</si>
  <si>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</si>
  <si>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</si>
  <si>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</si>
  <si>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</si>
  <si>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</si>
  <si>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</si>
  <si>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</si>
  <si>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</si>
  <si>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</si>
  <si>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</si>
  <si>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</si>
  <si>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</si>
  <si>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</si>
  <si>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</si>
  <si>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</si>
  <si>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</si>
  <si>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</si>
  <si>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</si>
  <si>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</si>
  <si>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</si>
  <si>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</si>
  <si>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</si>
  <si>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</si>
  <si>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</si>
  <si>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</si>
  <si>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</si>
  <si>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</si>
  <si>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</si>
  <si>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</si>
  <si>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</si>
  <si>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</si>
  <si>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</si>
  <si>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</si>
  <si>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</si>
  <si>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</si>
  <si>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</si>
  <si>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</si>
  <si>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</si>
  <si>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</si>
  <si>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</si>
  <si>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</si>
  <si>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</si>
  <si>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</si>
  <si>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</si>
  <si>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</si>
  <si>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</si>
  <si>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</si>
  <si>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</si>
  <si>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</si>
  <si>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</si>
  <si>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</si>
  <si>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</si>
  <si>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</si>
  <si>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</si>
  <si>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</si>
  <si>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</si>
  <si>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</si>
  <si>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</si>
  <si>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</si>
  <si>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</si>
  <si>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</si>
  <si>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</si>
  <si>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</si>
  <si>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</si>
  <si>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</si>
  <si>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</si>
  <si>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</si>
  <si>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</si>
  <si>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</si>
  <si>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</si>
  <si>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</si>
  <si>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</si>
  <si>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</si>
  <si>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</si>
  <si>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</si>
  <si>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</si>
  <si>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</si>
  <si>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</si>
  <si>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</si>
  <si>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</si>
  <si>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</si>
  <si>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</si>
  <si>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</si>
  <si>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</si>
  <si>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</si>
  <si>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</si>
  <si>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</si>
  <si>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</si>
  <si>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</si>
  <si>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</si>
  <si>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</si>
  <si>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</si>
  <si>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</si>
  <si>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</si>
  <si>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</si>
  <si>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</si>
  <si>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</si>
  <si>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</si>
  <si>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</si>
  <si>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</si>
  <si>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</si>
  <si>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</si>
  <si>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</si>
  <si>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</si>
  <si>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</si>
  <si>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</si>
  <si>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</si>
  <si>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</si>
  <si>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</si>
  <si>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</si>
  <si>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</si>
  <si>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</si>
  <si>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</si>
  <si>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</si>
  <si>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</si>
  <si>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</si>
  <si>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</si>
  <si>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</si>
  <si>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</si>
  <si>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</si>
  <si>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</si>
  <si>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</si>
  <si>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</si>
  <si>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</si>
  <si>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</si>
  <si>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</si>
  <si>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</si>
  <si>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</si>
  <si>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</si>
  <si>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</si>
  <si>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</si>
  <si>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</si>
  <si>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</si>
  <si>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</si>
  <si>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</si>
  <si>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</si>
  <si>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</si>
  <si>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</si>
  <si>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</si>
  <si>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</si>
  <si>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</si>
  <si>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</si>
  <si>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</si>
  <si>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</si>
  <si>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</si>
  <si>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</si>
  <si>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</si>
  <si>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</si>
  <si>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</si>
  <si>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</si>
  <si>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</si>
  <si>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</si>
  <si>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</si>
  <si>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</si>
  <si>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</si>
  <si>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</si>
  <si>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</si>
  <si>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</si>
  <si>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</si>
  <si>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</si>
  <si>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</si>
  <si>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</si>
  <si>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</si>
  <si>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</si>
  <si>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</si>
  <si>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</si>
  <si>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</si>
  <si>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</si>
  <si>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</si>
  <si>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</si>
  <si>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</si>
  <si>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</si>
  <si>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</si>
  <si>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</si>
  <si>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</si>
  <si>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</si>
  <si>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</si>
  <si>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</si>
  <si>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</si>
  <si>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</si>
  <si>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</si>
  <si>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</si>
  <si>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</si>
  <si>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</si>
  <si>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</si>
  <si>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</si>
  <si>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</si>
  <si>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</si>
  <si>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</si>
  <si>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</si>
  <si>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</si>
  <si>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</si>
  <si>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</si>
  <si>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</si>
  <si>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</si>
  <si>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</si>
  <si>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</si>
  <si>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</si>
  <si>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</si>
  <si>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</si>
  <si>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</si>
  <si>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</si>
  <si>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</si>
  <si>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</si>
  <si>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</si>
  <si>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</si>
  <si>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</si>
  <si>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</si>
  <si>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</si>
  <si>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</si>
  <si>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</si>
  <si>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</si>
  <si>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</si>
  <si>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</si>
  <si>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</si>
  <si>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</si>
  <si>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</si>
  <si>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</si>
  <si>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</si>
  <si>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</si>
  <si>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</si>
  <si>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</si>
  <si>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</si>
  <si>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</si>
  <si>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</si>
  <si>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</si>
  <si>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</si>
  <si>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</si>
  <si>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</si>
  <si>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</si>
  <si>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</si>
  <si>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</si>
  <si>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</si>
  <si>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</si>
  <si>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</si>
  <si>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</si>
  <si>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</si>
  <si>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</si>
  <si>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</si>
  <si>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</si>
  <si>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</si>
  <si>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</si>
  <si>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</si>
  <si>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</si>
  <si>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</si>
  <si>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</si>
  <si>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</si>
  <si>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</si>
  <si>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</si>
  <si>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</si>
  <si>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</si>
  <si>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</si>
  <si>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</si>
  <si>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</si>
  <si>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</si>
  <si>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</si>
  <si>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</si>
  <si>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</si>
  <si>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</si>
  <si>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</si>
  <si>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</si>
  <si>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</si>
  <si>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</si>
  <si>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</si>
  <si>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</si>
  <si>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</si>
  <si>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</si>
  <si>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</si>
  <si>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</si>
  <si>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</si>
  <si>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</si>
  <si>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</si>
  <si>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</si>
  <si>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</si>
  <si>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</si>
  <si>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</si>
  <si>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</si>
  <si>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</si>
  <si>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</si>
  <si>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</si>
  <si>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</si>
  <si>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</si>
  <si>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</si>
  <si>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</si>
  <si>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</si>
  <si>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</si>
  <si>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</si>
  <si>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</si>
  <si>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</si>
  <si>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</si>
  <si>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</si>
  <si>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</si>
  <si>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</si>
  <si>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</si>
  <si>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</si>
  <si>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</si>
  <si>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</si>
  <si>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</si>
  <si>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</si>
  <si>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</si>
  <si>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</si>
  <si>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</si>
  <si>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</si>
  <si>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</si>
  <si>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</si>
  <si>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</si>
  <si>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</si>
  <si>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</si>
  <si>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</si>
  <si>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</si>
  <si>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</si>
  <si>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</si>
  <si>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</si>
  <si>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</si>
  <si>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</si>
  <si>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</si>
  <si>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</si>
  <si>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</si>
  <si>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</si>
  <si>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</si>
  <si>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</si>
  <si>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</si>
  <si>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</si>
  <si>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</si>
  <si>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</si>
  <si>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</si>
  <si>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</si>
  <si>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</si>
  <si>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</si>
  <si>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</si>
  <si>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</si>
  <si>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</si>
  <si>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</si>
  <si>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</si>
  <si>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</si>
  <si>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</si>
  <si>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</si>
  <si>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</si>
  <si>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</si>
  <si>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</si>
  <si>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</si>
  <si>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</si>
  <si>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</si>
  <si>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</si>
  <si>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</si>
  <si>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</si>
  <si>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</si>
  <si>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</si>
  <si>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</si>
  <si>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</si>
  <si>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</si>
  <si>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</si>
  <si>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</si>
  <si>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</si>
  <si>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</si>
  <si>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</si>
  <si>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</si>
  <si>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</si>
  <si>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</si>
  <si>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</si>
  <si>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</si>
  <si>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</si>
  <si>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</si>
  <si>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</si>
  <si>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</si>
  <si>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</si>
  <si>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</si>
  <si>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</si>
  <si>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</si>
  <si>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</si>
  <si>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</si>
  <si>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</si>
  <si>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</si>
  <si>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</si>
  <si>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</si>
  <si>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</si>
  <si>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</si>
  <si>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</si>
  <si>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</si>
  <si>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</si>
  <si>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</si>
  <si>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</si>
  <si>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</si>
  <si>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</si>
  <si>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</si>
  <si>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</si>
  <si>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</si>
  <si>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</si>
  <si>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</si>
  <si>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</si>
  <si>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</si>
  <si>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</si>
  <si>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</si>
  <si>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</si>
  <si>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</si>
  <si>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</si>
  <si>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</si>
  <si>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</si>
  <si>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</si>
  <si>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</si>
  <si>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</si>
  <si>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</si>
  <si>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</si>
  <si>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</si>
  <si>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</si>
  <si>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</si>
  <si>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</si>
  <si>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</si>
  <si>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</si>
  <si>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</si>
  <si>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</si>
  <si>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</si>
  <si>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</si>
  <si>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</si>
  <si>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</si>
  <si>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</si>
  <si>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</si>
  <si>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</si>
  <si>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</si>
  <si>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</si>
  <si>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</si>
  <si>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</si>
  <si>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</si>
  <si>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</si>
  <si>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</si>
  <si>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</si>
  <si>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</si>
  <si>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</si>
  <si>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</si>
  <si>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</si>
  <si>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</si>
  <si>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</si>
  <si>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</si>
  <si>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</si>
  <si>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</si>
  <si>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</si>
  <si>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</si>
  <si>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</si>
  <si>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</si>
  <si>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</si>
  <si>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</si>
  <si>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</si>
  <si>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</si>
  <si>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</si>
  <si>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</si>
  <si>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</si>
  <si>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</si>
  <si>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</si>
  <si>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</si>
  <si>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</si>
  <si>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</si>
  <si>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</si>
  <si>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</si>
  <si>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</si>
  <si>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</si>
  <si>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</si>
  <si>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</si>
  <si>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</si>
  <si>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</si>
  <si>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</si>
  <si>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</si>
  <si>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</si>
  <si>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</si>
  <si>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</si>
  <si>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</si>
  <si>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</si>
  <si>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</si>
  <si>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</si>
  <si>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</si>
  <si>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</si>
  <si>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</si>
  <si>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</si>
  <si>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</si>
  <si>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</si>
  <si>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</si>
  <si>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</si>
  <si>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</si>
  <si>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</si>
  <si>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</si>
  <si>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</si>
  <si>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</si>
  <si>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</si>
  <si>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</si>
  <si>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</si>
  <si>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</si>
  <si>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</si>
  <si>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</si>
  <si>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</si>
  <si>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</si>
  <si>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</si>
  <si>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</si>
  <si>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</si>
  <si>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</si>
  <si>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</si>
  <si>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</si>
  <si>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</si>
  <si>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</si>
  <si>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</si>
  <si>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</si>
  <si>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</si>
  <si>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</si>
  <si>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</si>
  <si>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</si>
  <si>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</si>
  <si>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</si>
  <si>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</si>
  <si>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</si>
  <si>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</si>
  <si>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</si>
  <si>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</si>
  <si>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</si>
  <si>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</si>
  <si>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</si>
  <si>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</si>
  <si>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</si>
  <si>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</si>
  <si>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</si>
  <si>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</si>
  <si>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</si>
  <si>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</si>
  <si>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</si>
  <si>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</si>
  <si>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</si>
  <si>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</si>
  <si>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</si>
  <si>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</si>
  <si>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</si>
  <si>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</si>
  <si>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</si>
  <si>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</si>
  <si>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</si>
  <si>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</si>
  <si>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</si>
  <si>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</si>
  <si>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</si>
  <si>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</si>
  <si>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</si>
  <si>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</si>
  <si>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</si>
  <si>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</si>
  <si>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</si>
  <si>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</si>
  <si>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</si>
  <si>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</si>
  <si>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</si>
  <si>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</si>
  <si>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</si>
  <si>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</si>
  <si>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</si>
  <si>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</si>
  <si>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</si>
  <si>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</si>
  <si>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</si>
  <si>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</si>
  <si>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</si>
  <si>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</si>
  <si>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</si>
  <si>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</si>
  <si>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</si>
  <si>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</si>
  <si>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</si>
  <si>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</si>
  <si>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</si>
  <si>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</si>
  <si>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</si>
  <si>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</si>
  <si>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</si>
  <si>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</si>
  <si>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</si>
  <si>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</si>
  <si>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</si>
  <si>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</si>
  <si>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</si>
  <si>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</si>
  <si>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</si>
  <si>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</si>
  <si>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</si>
  <si>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</si>
  <si>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</si>
  <si>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</si>
  <si>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</si>
  <si>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</si>
  <si>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</si>
  <si>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</si>
  <si>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</si>
  <si>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</si>
  <si>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</si>
  <si>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</si>
  <si>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</si>
  <si>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</si>
  <si>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</si>
  <si>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</si>
  <si>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</si>
  <si>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</si>
  <si>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</si>
  <si>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</si>
  <si>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</si>
  <si>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</si>
  <si>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</si>
  <si>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</si>
  <si>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</si>
  <si>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</si>
  <si>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</si>
  <si>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</si>
  <si>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</si>
  <si>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</si>
  <si>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</si>
  <si>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</si>
  <si>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</si>
  <si>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</si>
  <si>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</si>
  <si>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</si>
  <si>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</si>
  <si>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</si>
  <si>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</si>
  <si>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</si>
  <si>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</si>
  <si>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</si>
  <si>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</si>
  <si>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</si>
  <si>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</si>
  <si>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</si>
  <si>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</si>
  <si>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</si>
  <si>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</si>
  <si>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</si>
  <si>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</si>
  <si>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</si>
  <si>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</si>
  <si>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</si>
  <si>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</si>
  <si>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</si>
  <si>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</si>
  <si>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</si>
  <si>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</si>
  <si>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</si>
  <si>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</si>
  <si>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</si>
  <si>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</si>
  <si>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</si>
  <si>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</si>
  <si>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</si>
  <si>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</si>
  <si>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</si>
  <si>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</si>
  <si>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</si>
  <si>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</si>
  <si>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</si>
  <si>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</si>
  <si>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</si>
  <si>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</si>
  <si>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</si>
  <si>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</si>
  <si>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</si>
  <si>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</si>
  <si>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</si>
  <si>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</si>
  <si>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</si>
  <si>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</si>
  <si>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</si>
  <si>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</si>
  <si>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</si>
  <si>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</si>
  <si>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</si>
  <si>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</si>
  <si>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</si>
  <si>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</si>
  <si>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</si>
  <si>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</si>
  <si>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</si>
  <si>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</si>
  <si>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</si>
  <si>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</si>
  <si>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</si>
  <si>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</si>
  <si>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</si>
  <si>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</si>
  <si>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</si>
  <si>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</si>
  <si>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</si>
  <si>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</si>
  <si>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</si>
  <si>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</si>
  <si>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</si>
  <si>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</si>
  <si>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</si>
  <si>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</si>
  <si>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</si>
  <si>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</si>
  <si>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</si>
  <si>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</si>
  <si>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</si>
  <si>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</si>
  <si>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</si>
  <si>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</si>
  <si>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</si>
  <si>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</si>
  <si>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</si>
  <si>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</si>
  <si>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</si>
  <si>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</si>
  <si>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</si>
  <si>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</si>
  <si>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</si>
  <si>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</si>
  <si>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</si>
  <si>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</si>
  <si>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</si>
  <si>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</si>
  <si>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</si>
  <si>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</si>
  <si>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</si>
  <si>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</si>
  <si>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</si>
  <si>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</si>
  <si>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</si>
  <si>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</si>
  <si>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</si>
  <si>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</si>
  <si>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</si>
  <si>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</si>
  <si>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</si>
  <si>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</si>
  <si>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</si>
  <si>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</si>
  <si>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</si>
  <si>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</si>
  <si>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</si>
  <si>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</si>
  <si>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</si>
  <si>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</si>
  <si>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</si>
  <si>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</si>
  <si>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</si>
  <si>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</si>
  <si>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</si>
  <si>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</si>
  <si>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</si>
  <si>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</si>
  <si>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</si>
  <si>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</si>
  <si>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</si>
  <si>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</si>
  <si>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</si>
  <si>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</si>
  <si>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</si>
  <si>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</si>
  <si>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</si>
  <si>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</si>
  <si>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</si>
  <si>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</si>
  <si>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</si>
  <si>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</si>
  <si>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</si>
  <si>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</si>
  <si>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</si>
  <si>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</si>
  <si>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</si>
  <si>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</si>
  <si>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</si>
  <si>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</si>
  <si>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</si>
  <si>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</si>
  <si>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</si>
  <si>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</si>
  <si>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</si>
  <si>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</si>
  <si>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</si>
  <si>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</si>
  <si>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</si>
  <si>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</si>
  <si>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</si>
  <si>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</si>
  <si>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</si>
  <si>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</si>
  <si>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</si>
  <si>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</si>
  <si>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</si>
  <si>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</si>
  <si>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</si>
  <si>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</si>
  <si>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</si>
  <si>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</si>
  <si>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</si>
  <si>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</si>
  <si>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</si>
  <si>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</si>
  <si>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</si>
  <si>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</si>
  <si>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</si>
  <si>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</si>
  <si>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</si>
  <si>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</si>
  <si>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</si>
  <si>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</si>
  <si>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</si>
  <si>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</si>
  <si>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</si>
  <si>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</si>
  <si>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</si>
  <si>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</si>
  <si>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</si>
  <si>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</si>
  <si>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</si>
  <si>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</si>
  <si>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</si>
  <si>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</si>
  <si>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</si>
  <si>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</si>
  <si>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</si>
  <si>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</si>
  <si>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</si>
  <si>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</si>
  <si>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</si>
  <si>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</si>
  <si>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</si>
  <si>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</si>
  <si>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</si>
  <si>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</si>
  <si>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</si>
  <si>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</si>
  <si>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</si>
  <si>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</si>
  <si>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</si>
  <si>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</si>
  <si>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</si>
  <si>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</si>
  <si>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</si>
  <si>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</si>
  <si>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</si>
  <si>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</si>
  <si>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</si>
  <si>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</si>
  <si>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</si>
  <si>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</si>
  <si>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</si>
  <si>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</si>
  <si>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</si>
  <si>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</si>
  <si>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</si>
  <si>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</si>
  <si>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</si>
  <si>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</si>
  <si>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</si>
  <si>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</si>
  <si>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</si>
  <si>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</si>
  <si>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</si>
  <si>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</si>
  <si>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</si>
  <si>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</si>
  <si>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</si>
  <si>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</si>
  <si>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</si>
  <si>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</si>
  <si>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</si>
  <si>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</si>
  <si>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</si>
  <si>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</si>
  <si>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</si>
  <si>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</si>
  <si>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</si>
  <si>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</si>
  <si>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</si>
  <si>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</si>
  <si>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</si>
  <si>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</si>
  <si>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</si>
  <si>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</si>
  <si>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</si>
  <si>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</si>
  <si>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</si>
  <si>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</si>
  <si>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</si>
  <si>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</si>
  <si>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</si>
  <si>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</si>
  <si>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</si>
  <si>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</si>
  <si>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</si>
  <si>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</si>
  <si>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</si>
  <si>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</si>
  <si>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</si>
  <si>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</si>
  <si>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</si>
  <si>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</si>
  <si>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</si>
  <si>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</si>
  <si>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</si>
  <si>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</si>
  <si>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</si>
  <si>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</si>
  <si>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</si>
  <si>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</si>
  <si>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</si>
  <si>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</si>
  <si>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</si>
  <si>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</si>
  <si>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</si>
  <si>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</si>
  <si>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</si>
  <si>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</si>
  <si>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</si>
  <si>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</si>
  <si>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</si>
  <si>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</si>
  <si>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</si>
  <si>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</si>
  <si>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</si>
  <si>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</si>
  <si>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</si>
  <si>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</si>
  <si>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</si>
  <si>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</si>
  <si>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</si>
  <si>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</si>
  <si>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</si>
  <si>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</si>
  <si>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</si>
  <si>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</si>
  <si>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</si>
  <si>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</si>
  <si>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</si>
  <si>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</si>
  <si>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</si>
  <si>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</si>
  <si>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</si>
  <si>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</si>
  <si>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</si>
  <si>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</si>
  <si>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</si>
  <si>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</si>
  <si>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</si>
  <si>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</si>
  <si>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</si>
  <si>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</si>
  <si>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</si>
  <si>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</si>
  <si>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</si>
  <si>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</si>
  <si>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</si>
  <si>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</si>
  <si>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</si>
  <si>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</si>
  <si>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</si>
  <si>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</si>
  <si>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</si>
  <si>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</si>
  <si>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</si>
  <si>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</si>
  <si>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</si>
  <si>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</si>
  <si>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</si>
  <si>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</si>
  <si>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</si>
  <si>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</si>
  <si>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</si>
  <si>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</si>
  <si>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</si>
  <si>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</si>
  <si>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</si>
  <si>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</si>
  <si>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</si>
  <si>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</si>
  <si>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</si>
  <si>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</si>
  <si>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</si>
  <si>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</si>
  <si>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</si>
  <si>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</si>
  <si>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</si>
  <si>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</si>
  <si>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</si>
  <si>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</si>
  <si>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</si>
  <si>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</si>
  <si>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</si>
  <si>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</si>
  <si>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</si>
  <si>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</si>
  <si>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</si>
  <si>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</si>
  <si>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</si>
  <si>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</si>
  <si>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</si>
  <si>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</si>
  <si>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</si>
  <si>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</si>
  <si>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</si>
  <si>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</si>
  <si>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</si>
  <si>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</si>
  <si>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</si>
  <si>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</si>
  <si>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</si>
  <si>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</si>
  <si>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</si>
  <si>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</si>
  <si>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</si>
  <si>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</si>
  <si>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</si>
  <si>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</si>
  <si>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</si>
  <si>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</si>
  <si>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</si>
  <si>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</si>
  <si>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</si>
  <si>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</si>
  <si>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</si>
  <si>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</si>
  <si>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</si>
  <si>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</si>
  <si>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</si>
  <si>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</si>
  <si>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</si>
  <si>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</si>
  <si>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</si>
  <si>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</si>
  <si>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</si>
  <si>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</si>
  <si>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</si>
  <si>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</si>
  <si>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</si>
  <si>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</si>
  <si>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</si>
  <si>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</si>
  <si>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</si>
  <si>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</si>
  <si>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</si>
  <si>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</si>
  <si>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</si>
  <si>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</si>
  <si>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</si>
  <si>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</si>
  <si>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</si>
  <si>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</si>
  <si>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</si>
  <si>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</si>
  <si>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</si>
  <si>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</si>
  <si>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</si>
  <si>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</si>
  <si>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</si>
  <si>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</si>
  <si>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</si>
  <si>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</si>
  <si>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</si>
  <si>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</si>
  <si>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</si>
  <si>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</si>
  <si>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</si>
  <si>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</si>
  <si>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</si>
  <si>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</si>
  <si>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</si>
  <si>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</si>
  <si>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</si>
  <si>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</si>
  <si>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</si>
  <si>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</si>
  <si>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</si>
  <si>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</si>
  <si>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</si>
  <si>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</si>
  <si>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</si>
  <si>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</si>
  <si>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</si>
  <si>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</si>
  <si>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</si>
  <si>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</si>
  <si>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</si>
  <si>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</si>
  <si>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</si>
  <si>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</si>
  <si>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</si>
  <si>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</si>
  <si>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</si>
  <si>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</si>
  <si>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</si>
  <si>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</si>
  <si>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</si>
  <si>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</si>
  <si>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</si>
  <si>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</si>
  <si>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</si>
  <si>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</si>
  <si>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</si>
  <si>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</si>
  <si>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</si>
  <si>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</si>
  <si>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</si>
  <si>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</si>
  <si>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</si>
  <si>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</si>
  <si>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</si>
  <si>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</si>
  <si>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</si>
  <si>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</si>
  <si>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</si>
  <si>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</si>
  <si>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</si>
  <si>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</si>
  <si>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</si>
  <si>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</si>
  <si>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</si>
  <si>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</si>
  <si>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</si>
  <si>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</si>
  <si>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</si>
  <si>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</si>
  <si>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</si>
  <si>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</si>
  <si>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</si>
  <si>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</si>
  <si>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</si>
  <si>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</si>
  <si>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</si>
  <si>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</si>
  <si>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</si>
  <si>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</si>
  <si>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</si>
  <si>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</si>
  <si>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</si>
  <si>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</si>
  <si>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</si>
  <si>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</si>
  <si>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</si>
  <si>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</si>
  <si>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</si>
  <si>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</si>
  <si>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</si>
  <si>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</si>
  <si>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</si>
  <si>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</si>
  <si>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</si>
  <si>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</si>
  <si>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</si>
  <si>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</si>
  <si>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</si>
  <si>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</si>
  <si>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</si>
  <si>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</si>
  <si>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</si>
  <si>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</si>
  <si>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</si>
  <si>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</si>
  <si>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</si>
  <si>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</si>
  <si>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</si>
  <si>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</si>
  <si>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</si>
  <si>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</si>
  <si>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</si>
  <si>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</si>
  <si>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</si>
  <si>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</si>
  <si>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</si>
  <si>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</si>
  <si>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</si>
  <si>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</si>
  <si>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</si>
  <si>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</si>
  <si>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</si>
  <si>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</si>
  <si>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</si>
  <si>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</si>
  <si>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</si>
  <si>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</si>
  <si>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</si>
  <si>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</si>
  <si>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</si>
  <si>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</si>
  <si>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</si>
  <si>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</si>
  <si>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</si>
  <si>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</si>
  <si>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</si>
  <si>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</si>
  <si>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</si>
  <si>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</si>
  <si>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</si>
  <si>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</si>
  <si>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</si>
  <si>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</si>
  <si>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</si>
  <si>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</si>
  <si>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</si>
  <si>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</si>
  <si>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</si>
  <si>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</si>
  <si>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</si>
  <si>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</si>
  <si>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</si>
  <si>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</si>
  <si>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</si>
  <si>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</si>
  <si>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</si>
  <si>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</si>
  <si>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</si>
  <si>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</si>
  <si>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</si>
  <si>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</si>
  <si>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</si>
  <si>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</si>
  <si>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</si>
  <si>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</si>
  <si>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</si>
  <si>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</si>
  <si>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</si>
  <si>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</si>
  <si>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</si>
  <si>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</si>
  <si>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</si>
  <si>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</si>
  <si>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</si>
  <si>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</si>
  <si>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</si>
  <si>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</si>
  <si>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</si>
  <si>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</si>
  <si>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</si>
  <si>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</si>
  <si>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</si>
  <si>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</si>
  <si>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</si>
  <si>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</si>
  <si>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</si>
  <si>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</si>
  <si>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</si>
  <si>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</si>
  <si>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</si>
  <si>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</si>
  <si>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</si>
  <si>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</si>
  <si>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</si>
  <si>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</si>
  <si>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</si>
  <si>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</si>
  <si>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</si>
  <si>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</si>
  <si>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</si>
  <si>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</si>
  <si>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</si>
  <si>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</si>
  <si>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</si>
  <si>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</si>
  <si>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</si>
  <si>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</si>
  <si>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</si>
  <si>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</si>
  <si>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</si>
  <si>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</si>
  <si>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</si>
  <si>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</si>
  <si>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</si>
  <si>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</si>
  <si>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</si>
  <si>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</si>
  <si>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</si>
  <si>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</si>
  <si>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</si>
  <si>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</si>
  <si>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</si>
  <si>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</si>
  <si>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</si>
  <si>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</si>
  <si>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</si>
  <si>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</si>
  <si>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</si>
  <si>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</si>
  <si>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</si>
  <si>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</si>
  <si>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</si>
  <si>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</si>
  <si>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</si>
  <si>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</si>
  <si>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</si>
  <si>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</si>
  <si>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</si>
  <si>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</si>
  <si>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</si>
  <si>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</si>
  <si>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</si>
  <si>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</si>
  <si>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</si>
  <si>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</si>
  <si>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</si>
  <si>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</si>
  <si>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</si>
  <si>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</si>
  <si>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</si>
  <si>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</si>
  <si>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</si>
  <si>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</si>
  <si>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</si>
  <si>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</si>
  <si>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</si>
  <si>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</si>
  <si>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</si>
  <si>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</si>
  <si>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</si>
  <si>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</si>
  <si>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</si>
  <si>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</si>
  <si>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</si>
  <si>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</si>
  <si>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</si>
  <si>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</si>
  <si>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</si>
  <si>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</si>
  <si>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</si>
  <si>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</si>
  <si>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</si>
  <si>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</si>
  <si>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</si>
  <si>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</si>
  <si>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</si>
  <si>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</si>
  <si>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</si>
  <si>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</si>
  <si>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</si>
  <si>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</si>
  <si>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</si>
  <si>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</si>
  <si>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</si>
  <si>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</si>
  <si>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</si>
  <si>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</si>
  <si>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</si>
  <si>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</si>
  <si>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</si>
  <si>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</si>
  <si>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</si>
  <si>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</si>
  <si>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</si>
  <si>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</si>
  <si>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</si>
  <si>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</si>
  <si>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</si>
  <si>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</si>
  <si>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</si>
  <si>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</si>
  <si>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</si>
  <si>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</si>
  <si>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</si>
  <si>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</si>
  <si>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</si>
  <si>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</si>
  <si>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</si>
  <si>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</si>
  <si>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</si>
  <si>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</si>
  <si>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</si>
  <si>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</si>
  <si>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</si>
  <si>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</si>
  <si>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</si>
  <si>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</si>
  <si>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</si>
  <si>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</si>
  <si>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</si>
  <si>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</si>
  <si>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</si>
  <si>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</si>
  <si>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</si>
  <si>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</si>
  <si>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</si>
  <si>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</si>
  <si>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</si>
  <si>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</si>
  <si>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</si>
  <si>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</si>
  <si>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</si>
  <si>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</si>
  <si>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</si>
  <si>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</si>
  <si>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</si>
  <si>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</si>
  <si>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</si>
  <si>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</si>
  <si>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</si>
  <si>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</si>
  <si>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</si>
  <si>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</si>
  <si>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</si>
  <si>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</si>
  <si>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</si>
  <si>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</si>
  <si>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</si>
  <si>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</si>
  <si>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</si>
  <si>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</si>
  <si>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</si>
  <si>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</si>
  <si>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</si>
  <si>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</si>
  <si>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</si>
  <si>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</si>
  <si>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</si>
  <si>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</si>
  <si>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</si>
  <si>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</si>
  <si>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</si>
  <si>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</si>
  <si>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</si>
  <si>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</si>
  <si>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</si>
  <si>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</si>
  <si>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</si>
  <si>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</si>
  <si>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</si>
  <si>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</si>
  <si>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</si>
  <si>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</si>
  <si>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</si>
  <si>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</si>
  <si>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</si>
  <si>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</si>
  <si>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</si>
  <si>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</si>
  <si>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</si>
  <si>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</si>
  <si>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</si>
  <si>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</si>
  <si>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</si>
  <si>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</si>
  <si>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</si>
  <si>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</si>
  <si>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</si>
  <si>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</si>
  <si>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</si>
  <si>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</si>
  <si>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</si>
  <si>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</si>
  <si>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</si>
  <si>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</si>
  <si>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</si>
  <si>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</si>
  <si>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</si>
  <si>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</si>
  <si>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</si>
  <si>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</si>
  <si>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</si>
  <si>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</si>
  <si>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</si>
  <si>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</si>
  <si>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</si>
  <si>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</si>
  <si>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</si>
  <si>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</si>
  <si>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</si>
  <si>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</si>
  <si>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</si>
  <si>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</si>
  <si>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</si>
  <si>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</si>
  <si>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</si>
  <si>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</si>
  <si>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</si>
  <si>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</si>
  <si>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</si>
  <si>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</si>
  <si>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</si>
  <si>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</si>
  <si>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</si>
  <si>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</si>
  <si>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</si>
  <si>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</si>
  <si>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</si>
  <si>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</si>
  <si>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</si>
  <si>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</si>
  <si>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</si>
  <si>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</si>
  <si>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</si>
  <si>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</si>
  <si>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</si>
  <si>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</si>
  <si>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</si>
  <si>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</si>
  <si>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</si>
  <si>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</si>
  <si>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</si>
  <si>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</si>
  <si>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</si>
  <si>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</si>
  <si>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</si>
  <si>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</si>
  <si>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</si>
  <si>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</si>
  <si>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</si>
  <si>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</si>
  <si>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</si>
  <si>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</si>
  <si>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</si>
  <si>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</si>
  <si>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</si>
  <si>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</si>
  <si>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</si>
  <si>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</si>
  <si>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</si>
  <si>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</si>
  <si>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</si>
  <si>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</si>
  <si>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</si>
  <si>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</si>
  <si>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</si>
  <si>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</si>
  <si>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</si>
  <si>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</si>
  <si>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</si>
  <si>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</si>
  <si>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</si>
  <si>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</si>
  <si>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</si>
  <si>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</si>
  <si>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</si>
  <si>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</si>
  <si>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</si>
  <si>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</si>
  <si>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</si>
  <si>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</si>
  <si>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</si>
  <si>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</si>
  <si>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</si>
  <si>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</si>
  <si>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</si>
  <si>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</si>
  <si>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</si>
  <si>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</si>
  <si>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</si>
  <si>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</si>
  <si>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</si>
  <si>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</si>
  <si>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</si>
  <si>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</si>
  <si>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</si>
  <si>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</si>
  <si>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</si>
  <si>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</si>
  <si>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</si>
  <si>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</si>
  <si>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</si>
  <si>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</si>
  <si>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</si>
  <si>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</si>
  <si>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</si>
  <si>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</si>
  <si>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</si>
  <si>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</si>
  <si>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</si>
  <si>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</si>
  <si>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</si>
  <si>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</si>
  <si>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</si>
  <si>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</si>
  <si>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</si>
  <si>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</si>
  <si>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</si>
  <si>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</si>
  <si>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</si>
  <si>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</si>
  <si>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</si>
  <si>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</si>
  <si>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</si>
  <si>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</si>
  <si>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</si>
  <si>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</si>
  <si>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</si>
  <si>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</si>
  <si>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</si>
  <si>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</si>
  <si>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</si>
  <si>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</si>
  <si>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</si>
  <si>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</si>
  <si>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</si>
  <si>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</si>
  <si>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</si>
  <si>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</si>
  <si>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</si>
  <si>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</si>
  <si>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</si>
  <si>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</si>
  <si>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</si>
  <si>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</si>
  <si>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</si>
  <si>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</si>
  <si>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</si>
  <si>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</si>
  <si>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</si>
  <si>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</si>
  <si>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</si>
  <si>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</si>
  <si>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</si>
  <si>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</si>
  <si>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</si>
  <si>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</si>
  <si>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</si>
  <si>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</si>
  <si>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</si>
  <si>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</si>
  <si>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</si>
  <si>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</si>
  <si>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</si>
  <si>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</si>
  <si>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</si>
  <si>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</si>
  <si>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</si>
  <si>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</si>
  <si>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</si>
  <si>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</si>
  <si>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</si>
  <si>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</si>
  <si>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</si>
  <si>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</si>
  <si>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</si>
  <si>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</si>
  <si>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</si>
  <si>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</si>
  <si>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</si>
  <si>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</si>
  <si>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</si>
  <si>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</si>
  <si>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</si>
  <si>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</si>
  <si>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</si>
  <si>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</si>
  <si>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</si>
  <si>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</si>
  <si>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</si>
  <si>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</si>
  <si>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</si>
  <si>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</si>
  <si>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</si>
  <si>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</si>
  <si>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</si>
  <si>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</si>
  <si>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</si>
  <si>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</si>
  <si>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</si>
  <si>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</si>
  <si>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</si>
  <si>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</si>
  <si>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</si>
  <si>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</si>
  <si>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</si>
  <si>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</si>
  <si>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</si>
  <si>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</si>
  <si>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</si>
  <si>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</si>
  <si>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</si>
  <si>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</si>
  <si>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</si>
  <si>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</si>
  <si>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</si>
  <si>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</si>
  <si>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</si>
  <si>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</si>
  <si>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</si>
  <si>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</si>
  <si>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</si>
  <si>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</si>
  <si>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</si>
  <si>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</si>
  <si>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</si>
  <si>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</si>
  <si>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</si>
  <si>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</si>
  <si>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</si>
  <si>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</si>
  <si>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</si>
  <si>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</si>
  <si>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</si>
  <si>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</si>
  <si>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</si>
  <si>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</si>
  <si>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</si>
  <si>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</si>
  <si>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</si>
  <si>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</si>
  <si>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</si>
  <si>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</si>
  <si>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</si>
  <si>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</si>
  <si>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</si>
  <si>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</si>
  <si>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</si>
  <si>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</si>
  <si>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</si>
  <si>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</si>
  <si>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</si>
  <si>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</si>
  <si>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</si>
  <si>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</si>
  <si>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</si>
  <si>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</si>
  <si>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</si>
  <si>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</si>
  <si>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</si>
  <si>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</si>
  <si>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</si>
  <si>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</si>
  <si>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</si>
  <si>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</si>
  <si>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</si>
  <si>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</si>
  <si>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</si>
  <si>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</si>
  <si>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</si>
  <si>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</si>
  <si>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</si>
  <si>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</si>
  <si>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</si>
  <si>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</si>
  <si>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</si>
  <si>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</si>
  <si>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</si>
  <si>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</si>
  <si>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</si>
  <si>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</si>
  <si>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</si>
  <si>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</si>
  <si>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</si>
  <si>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</si>
  <si>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</si>
  <si>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</si>
  <si>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</si>
  <si>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</si>
  <si>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</si>
  <si>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</si>
  <si>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</si>
  <si>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</si>
  <si>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</si>
  <si>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</si>
  <si>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</si>
  <si>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</si>
  <si>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</si>
  <si>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</si>
  <si>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</si>
  <si>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</si>
  <si>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</si>
  <si>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</si>
  <si>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</si>
  <si>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</si>
  <si>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</si>
  <si>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</si>
  <si>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</si>
  <si>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</si>
  <si>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</si>
  <si>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</si>
  <si>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</si>
  <si>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</si>
  <si>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</si>
  <si>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</si>
  <si>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</si>
  <si>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</si>
  <si>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</si>
  <si>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</si>
  <si>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</si>
  <si>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</si>
  <si>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</si>
  <si>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</si>
  <si>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</si>
  <si>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</si>
  <si>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</si>
  <si>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</si>
  <si>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</si>
  <si>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</si>
  <si>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</si>
  <si>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</si>
  <si>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</si>
  <si>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</si>
  <si>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</si>
  <si>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</si>
  <si>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</si>
  <si>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</si>
  <si>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</si>
  <si>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</si>
  <si>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</si>
  <si>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</si>
  <si>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</si>
  <si>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</si>
  <si>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</si>
  <si>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</si>
  <si>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</si>
  <si>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</si>
  <si>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</si>
  <si>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</si>
  <si>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</si>
  <si>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</si>
  <si>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</si>
  <si>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</si>
  <si>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</si>
  <si>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</si>
  <si>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</si>
  <si>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</si>
  <si>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</si>
  <si>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</si>
  <si>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</si>
  <si>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</si>
  <si>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</si>
  <si>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</si>
  <si>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</si>
  <si>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</si>
  <si>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</si>
  <si>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</si>
  <si>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</si>
  <si>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</si>
  <si>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</si>
  <si>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</si>
  <si>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</si>
  <si>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</si>
  <si>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</si>
  <si>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</si>
  <si>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</si>
  <si>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</si>
  <si>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</si>
  <si>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</si>
  <si>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</si>
  <si>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</si>
  <si>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</si>
  <si>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</si>
  <si>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</si>
  <si>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</si>
  <si>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</si>
  <si>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</si>
  <si>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</si>
  <si>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</si>
  <si>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</si>
  <si>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</si>
  <si>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</si>
  <si>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</si>
  <si>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</si>
  <si>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</si>
  <si>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</si>
  <si>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</si>
  <si>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</si>
  <si>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</si>
  <si>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</si>
  <si>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</si>
  <si>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</si>
  <si>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</si>
  <si>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</si>
  <si>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</si>
  <si>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</si>
  <si>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</si>
  <si>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</si>
  <si>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</si>
  <si>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</si>
  <si>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</si>
  <si>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</si>
  <si>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</si>
  <si>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</si>
  <si>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</si>
  <si>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</si>
  <si>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</si>
  <si>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</si>
  <si>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</si>
  <si>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</si>
  <si>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</si>
  <si>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</si>
  <si>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</si>
  <si>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</si>
  <si>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</si>
  <si>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</si>
  <si>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</si>
  <si>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</si>
  <si>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</si>
  <si>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</si>
  <si>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</si>
  <si>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</si>
  <si>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</si>
  <si>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</si>
  <si>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</si>
  <si>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</si>
  <si>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</si>
  <si>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</si>
  <si>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</si>
  <si>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</si>
  <si>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</si>
  <si>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</si>
  <si>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</si>
  <si>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</si>
  <si>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</si>
  <si>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</si>
  <si>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</si>
  <si>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</si>
  <si>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</si>
  <si>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</si>
  <si>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</si>
  <si>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</si>
  <si>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</si>
  <si>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</si>
  <si>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</si>
  <si>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</si>
  <si>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</si>
  <si>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</si>
  <si>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</si>
  <si>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</si>
  <si>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</si>
  <si>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</si>
  <si>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</si>
  <si>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</si>
  <si>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</si>
  <si>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</si>
  <si>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</si>
  <si>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</si>
  <si>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</si>
  <si>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</si>
  <si>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</si>
  <si>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</si>
  <si>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</si>
  <si>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</si>
  <si>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</si>
  <si>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</si>
  <si>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</si>
  <si>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</si>
  <si>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</si>
  <si>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</si>
  <si>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</si>
  <si>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</si>
  <si>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</si>
  <si>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</si>
  <si>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</si>
  <si>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</si>
  <si>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</si>
  <si>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</si>
  <si>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</si>
  <si>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</si>
  <si>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</si>
  <si>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</si>
  <si>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</si>
  <si>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</si>
  <si>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</si>
  <si>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</si>
  <si>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</si>
  <si>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</si>
  <si>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</si>
  <si>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</si>
  <si>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</si>
  <si>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</si>
  <si>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</si>
  <si>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</si>
  <si>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</si>
  <si>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</si>
  <si>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</si>
  <si>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</si>
  <si>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</si>
  <si>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</si>
  <si>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</si>
  <si>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</si>
  <si>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</si>
  <si>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</si>
  <si>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</si>
  <si>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</si>
  <si>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</si>
  <si>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</si>
  <si>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</si>
  <si>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</si>
  <si>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</si>
  <si>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</si>
  <si>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</si>
  <si>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</si>
  <si>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</si>
  <si>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</si>
  <si>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</si>
  <si>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</si>
  <si>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</si>
  <si>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</si>
  <si>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</si>
  <si>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</si>
  <si>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</si>
  <si>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</si>
  <si>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</si>
  <si>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</si>
  <si>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</si>
  <si>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</si>
  <si>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</si>
  <si>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</si>
  <si>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</si>
  <si>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</si>
  <si>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</si>
  <si>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</si>
  <si>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</si>
  <si>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</si>
  <si>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</si>
  <si>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</si>
  <si>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</si>
  <si>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</si>
  <si>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</si>
  <si>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</si>
  <si>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</si>
  <si>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</si>
  <si>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</si>
  <si>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</si>
  <si>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</si>
  <si>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</si>
  <si>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</si>
  <si>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</si>
  <si>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</si>
  <si>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</si>
  <si>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</si>
  <si>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</si>
  <si>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</si>
  <si>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</si>
  <si>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</si>
  <si>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</si>
  <si>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</si>
  <si>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</si>
  <si>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</si>
  <si>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</si>
  <si>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</si>
  <si>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</si>
  <si>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</si>
  <si>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</si>
  <si>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</si>
  <si>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</si>
  <si>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</si>
  <si>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</si>
  <si>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</si>
  <si>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</si>
  <si>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</si>
  <si>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</si>
  <si>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</si>
  <si>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</si>
  <si>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</si>
  <si>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</si>
  <si>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</si>
  <si>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</si>
  <si>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</si>
  <si>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</si>
  <si>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</si>
  <si>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</si>
  <si>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</si>
  <si>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</si>
  <si>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</si>
  <si>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</si>
  <si>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</si>
  <si>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</si>
  <si>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</si>
  <si>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</si>
  <si>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</si>
  <si>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</si>
  <si>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</si>
  <si>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</si>
  <si>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</si>
  <si>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</si>
  <si>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</si>
  <si>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</si>
  <si>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</si>
  <si>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</si>
  <si>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</si>
  <si>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</si>
  <si>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</si>
  <si>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</si>
  <si>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</si>
  <si>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</si>
  <si>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</si>
  <si>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</si>
  <si>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</si>
  <si>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</si>
  <si>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</si>
  <si>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</si>
  <si>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</si>
  <si>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</si>
  <si>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</si>
  <si>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</si>
  <si>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</si>
  <si>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</si>
  <si>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</si>
  <si>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</si>
  <si>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</si>
  <si>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</si>
  <si>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</si>
  <si>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</si>
  <si>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</si>
  <si>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</si>
  <si>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</si>
  <si>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</si>
  <si>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</si>
  <si>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</si>
  <si>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</si>
  <si>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</si>
  <si>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</si>
  <si>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</si>
  <si>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</si>
  <si>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</si>
  <si>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</si>
  <si>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</si>
  <si>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</si>
  <si>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</si>
  <si>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</si>
  <si>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</si>
  <si>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</si>
  <si>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</si>
  <si>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</si>
  <si>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</si>
  <si>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</si>
  <si>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</si>
  <si>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</si>
  <si>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</si>
  <si>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</si>
  <si>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</si>
  <si>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</si>
  <si>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</si>
  <si>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</si>
  <si>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</si>
  <si>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</si>
  <si>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</si>
  <si>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</si>
  <si>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</si>
  <si>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</si>
  <si>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</si>
  <si>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</si>
  <si>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</si>
  <si>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</si>
  <si>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</si>
  <si>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</si>
  <si>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</si>
  <si>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</si>
  <si>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</si>
  <si>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</si>
  <si>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</si>
  <si>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</si>
  <si>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</si>
  <si>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</si>
  <si>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</si>
  <si>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</si>
  <si>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</si>
  <si>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</si>
  <si>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</si>
  <si>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</si>
  <si>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</si>
  <si>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</si>
  <si>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</si>
  <si>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</si>
  <si>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</si>
  <si>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</si>
  <si>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</si>
  <si>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</si>
  <si>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</si>
  <si>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</si>
  <si>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</si>
  <si>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</si>
  <si>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</si>
  <si>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</si>
  <si>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</si>
  <si>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</si>
  <si>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</si>
  <si>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</si>
  <si>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</si>
  <si>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</si>
  <si>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</si>
  <si>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</si>
  <si>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</si>
  <si>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</si>
  <si>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</si>
  <si>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</si>
  <si>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</si>
  <si>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</si>
  <si>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</si>
  <si>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</si>
  <si>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</si>
  <si>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</si>
  <si>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</si>
  <si>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</si>
  <si>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</si>
  <si>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</si>
  <si>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</si>
  <si>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</si>
  <si>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</si>
  <si>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</si>
  <si>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</si>
  <si>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</si>
  <si>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</si>
  <si>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</si>
  <si>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</si>
  <si>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</si>
  <si>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</si>
  <si>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</si>
  <si>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</si>
  <si>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</si>
  <si>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</si>
  <si>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</si>
  <si>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</si>
  <si>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</si>
  <si>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</si>
  <si>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</si>
  <si>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</si>
  <si>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</si>
  <si>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</si>
  <si>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</si>
  <si>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</si>
  <si>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</si>
  <si>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</si>
  <si>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</si>
  <si>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</si>
  <si>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</si>
  <si>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</si>
  <si>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</si>
  <si>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</si>
  <si>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</si>
  <si>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</si>
  <si>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</si>
  <si>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</si>
  <si>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</si>
  <si>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</si>
  <si>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</si>
  <si>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</si>
  <si>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</si>
  <si>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</si>
  <si>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</si>
  <si>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</si>
  <si>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</si>
  <si>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</si>
  <si>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</si>
  <si>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</si>
  <si>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</si>
  <si>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</si>
  <si>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</si>
  <si>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</si>
  <si>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</si>
  <si>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</si>
  <si>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</si>
  <si>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</si>
  <si>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</si>
  <si>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</si>
  <si>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</si>
  <si>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</si>
  <si>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</si>
  <si>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</si>
  <si>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</si>
  <si>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</si>
  <si>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</si>
  <si>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</si>
  <si>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</si>
  <si>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</si>
  <si>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</si>
  <si>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</si>
  <si>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</si>
  <si>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</si>
  <si>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</si>
  <si>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</si>
  <si>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</si>
  <si>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</si>
  <si>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</si>
  <si>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</si>
  <si>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</si>
  <si>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</si>
  <si>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</si>
  <si>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</si>
  <si>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</si>
  <si>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</si>
  <si>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</si>
  <si>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</si>
  <si>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</si>
  <si>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</si>
  <si>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</si>
  <si>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</si>
  <si>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</si>
  <si>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</si>
  <si>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</si>
  <si>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</si>
  <si>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</si>
  <si>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</si>
  <si>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</si>
  <si>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</si>
  <si>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</si>
  <si>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</si>
  <si>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</si>
  <si>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</si>
  <si>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</si>
  <si>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</si>
  <si>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</si>
  <si>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</si>
  <si>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</si>
  <si>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</si>
  <si>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</si>
  <si>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</si>
  <si>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</si>
  <si>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</si>
  <si>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</si>
  <si>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</si>
  <si>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</si>
  <si>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</si>
  <si>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</si>
  <si>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</si>
  <si>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</si>
  <si>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</si>
  <si>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</si>
  <si>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</si>
  <si>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</si>
  <si>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</si>
  <si>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</si>
  <si>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</si>
  <si>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</si>
  <si>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</si>
  <si>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</si>
  <si>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</si>
  <si>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</si>
  <si>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</si>
  <si>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</si>
  <si>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</si>
  <si>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</si>
  <si>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</si>
  <si>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</si>
  <si>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</si>
  <si>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</si>
  <si>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</si>
  <si>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</si>
  <si>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</si>
  <si>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</si>
  <si>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</si>
  <si>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</si>
  <si>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</si>
  <si>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</si>
  <si>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</si>
  <si>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</si>
  <si>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</si>
  <si>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</si>
  <si>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</si>
  <si>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</si>
  <si>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</si>
  <si>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</si>
  <si>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</si>
  <si>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</si>
  <si>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</si>
  <si>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</si>
  <si>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</si>
  <si>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</si>
  <si>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</si>
  <si>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</si>
  <si>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</si>
  <si>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</si>
  <si>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</si>
  <si>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</si>
  <si>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</si>
  <si>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</si>
  <si>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</si>
  <si>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</si>
  <si>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</si>
  <si>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</si>
  <si>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</si>
  <si>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</si>
  <si>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</si>
  <si>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</si>
  <si>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</si>
  <si>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</si>
  <si>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</si>
  <si>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</si>
  <si>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</si>
  <si>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</si>
  <si>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</si>
  <si>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</si>
  <si>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</si>
  <si>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</si>
  <si>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</si>
  <si>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</si>
  <si>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</si>
  <si>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</si>
  <si>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</si>
  <si>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</si>
  <si>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</si>
  <si>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</si>
  <si>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</si>
  <si>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</si>
  <si>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</si>
  <si>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</si>
  <si>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</si>
  <si>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</si>
  <si>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</si>
  <si>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</si>
  <si>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</si>
  <si>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</si>
  <si>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</si>
  <si>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</si>
  <si>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</si>
  <si>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</si>
  <si>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</si>
  <si>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</si>
  <si>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</si>
  <si>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</si>
  <si>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</si>
  <si>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</si>
  <si>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</si>
  <si>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</si>
  <si>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</si>
  <si>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</si>
  <si>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</si>
  <si>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</si>
  <si>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</si>
  <si>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</si>
  <si>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</si>
  <si>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</si>
  <si>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</si>
  <si>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</si>
  <si>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</si>
  <si>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</si>
  <si>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</si>
  <si>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</si>
  <si>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</si>
  <si>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</si>
  <si>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</si>
  <si>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</si>
  <si>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</si>
  <si>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</si>
  <si>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</si>
  <si>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</si>
  <si>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</si>
  <si>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</si>
  <si>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</si>
  <si>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</si>
  <si>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</si>
  <si>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</si>
  <si>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</si>
  <si>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</si>
  <si>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</si>
  <si>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</si>
  <si>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</si>
  <si>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</si>
  <si>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</si>
  <si>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</si>
  <si>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</si>
  <si>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</si>
  <si>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</si>
  <si>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</si>
  <si>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</si>
  <si>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</si>
  <si>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</si>
  <si>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</si>
  <si>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</si>
  <si>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</si>
  <si>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</si>
  <si>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</si>
  <si>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</si>
  <si>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</si>
  <si>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</si>
  <si>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</si>
  <si>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</si>
  <si>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</si>
  <si>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</si>
  <si>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</si>
  <si>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</si>
  <si>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</si>
  <si>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</si>
  <si>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</si>
  <si>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</si>
  <si>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</si>
  <si>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</si>
  <si>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</si>
  <si>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</si>
  <si>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</si>
  <si>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</si>
  <si>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</si>
  <si>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</si>
  <si>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</si>
  <si>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</si>
  <si>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</si>
  <si>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</si>
  <si>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</si>
  <si>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</si>
  <si>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</si>
  <si>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</si>
  <si>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</si>
  <si>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</si>
  <si>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</si>
  <si>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</si>
  <si>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</si>
  <si>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</si>
  <si>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</si>
  <si>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</si>
  <si>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</si>
  <si>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</si>
  <si>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</si>
  <si>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</si>
  <si>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</si>
  <si>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</si>
  <si>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</si>
  <si>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</si>
  <si>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</si>
  <si>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</si>
  <si>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</si>
  <si>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</si>
  <si>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</si>
  <si>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</si>
  <si>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</si>
  <si>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</si>
  <si>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</si>
  <si>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</si>
  <si>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</si>
  <si>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</si>
  <si>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</si>
  <si>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</si>
  <si>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</si>
  <si>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</si>
  <si>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</si>
  <si>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</si>
  <si>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</si>
  <si>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</si>
  <si>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</si>
  <si>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</si>
  <si>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</si>
  <si>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</si>
  <si>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</si>
  <si>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</si>
  <si>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</si>
  <si>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</si>
  <si>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</si>
  <si>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</si>
  <si>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</si>
  <si>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</si>
  <si>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</si>
  <si>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</si>
  <si>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</si>
  <si>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</si>
  <si>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</si>
  <si>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</si>
  <si>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</si>
  <si>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</si>
  <si>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</si>
  <si>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</si>
  <si>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</si>
  <si>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</si>
  <si>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</si>
  <si>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</si>
  <si>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</si>
  <si>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</si>
  <si>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</si>
  <si>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</si>
  <si>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</si>
  <si>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</si>
  <si>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</si>
  <si>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</si>
  <si>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</si>
  <si>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</si>
  <si>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</si>
  <si>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</si>
  <si>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</si>
  <si>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</si>
  <si>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</si>
  <si>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</si>
  <si>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</si>
  <si>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</si>
  <si>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</si>
  <si>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</si>
  <si>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</si>
  <si>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</si>
  <si>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</si>
  <si>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</si>
  <si>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</si>
  <si>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</si>
  <si>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</si>
  <si>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</si>
  <si>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</si>
  <si>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</si>
  <si>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</si>
  <si>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</si>
  <si>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</si>
  <si>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</si>
  <si>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</si>
  <si>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</si>
  <si>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</si>
  <si>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</si>
  <si>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</si>
  <si>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</si>
  <si>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</si>
  <si>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</si>
  <si>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</si>
  <si>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</si>
  <si>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</si>
  <si>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</si>
  <si>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</si>
  <si>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</si>
  <si>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</si>
  <si>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</si>
  <si>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</si>
  <si>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</si>
  <si>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</si>
  <si>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</si>
  <si>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</si>
  <si>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</si>
  <si>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</si>
  <si>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</si>
  <si>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</si>
  <si>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</si>
  <si>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</si>
  <si>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</si>
  <si>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</si>
  <si>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</si>
  <si>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</si>
  <si>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</si>
  <si>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</si>
  <si>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</si>
  <si>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</si>
  <si>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</si>
  <si>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</si>
  <si>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</si>
  <si>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</si>
  <si>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</si>
  <si>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</si>
  <si>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</si>
  <si>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</si>
  <si>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</si>
  <si>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</si>
  <si>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</si>
  <si>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</si>
  <si>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</si>
  <si>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</si>
  <si>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</si>
  <si>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</si>
  <si>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</si>
  <si>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</si>
  <si>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</si>
  <si>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</si>
  <si>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</si>
  <si>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</si>
  <si>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</si>
  <si>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</si>
  <si>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</si>
  <si>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</si>
  <si>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</si>
  <si>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</si>
  <si>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</si>
  <si>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</si>
  <si>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</si>
  <si>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</si>
  <si>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</si>
  <si>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</si>
  <si>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</si>
  <si>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</si>
  <si>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</si>
  <si>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</si>
  <si>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</si>
  <si>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</si>
  <si>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</si>
  <si>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</si>
  <si>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</si>
  <si>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</si>
  <si>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</si>
  <si>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</si>
  <si>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</si>
  <si>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</si>
  <si>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</si>
  <si>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</si>
  <si>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</si>
  <si>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</si>
  <si>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</si>
  <si>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</si>
  <si>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</si>
  <si>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</si>
  <si>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</si>
  <si>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</si>
  <si>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</si>
  <si>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</si>
  <si>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</si>
  <si>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</si>
  <si>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</si>
  <si>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</si>
  <si>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</si>
  <si>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</si>
  <si>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</si>
  <si>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</si>
  <si>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</si>
  <si>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</si>
  <si>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</si>
  <si>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</si>
  <si>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</si>
  <si>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</si>
  <si>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</si>
  <si>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</si>
  <si>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</si>
  <si>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</si>
  <si>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</si>
  <si>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</si>
  <si>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</si>
  <si>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</si>
  <si>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</si>
  <si>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</si>
  <si>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</si>
  <si>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</si>
  <si>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</si>
  <si>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</si>
  <si>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</si>
  <si>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</si>
  <si>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</si>
  <si>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</si>
  <si>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</si>
  <si>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</si>
  <si>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</si>
  <si>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</si>
  <si>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</si>
  <si>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</si>
  <si>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</si>
  <si>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</si>
  <si>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</si>
  <si>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</si>
  <si>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</si>
  <si>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</si>
  <si>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</si>
  <si>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</si>
  <si>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</si>
  <si>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</si>
  <si>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</si>
  <si>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</si>
  <si>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</si>
  <si>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</si>
  <si>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</si>
  <si>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</si>
  <si>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</si>
  <si>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</si>
  <si>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</si>
  <si>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</si>
  <si>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</si>
  <si>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</si>
  <si>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</si>
  <si>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</si>
  <si>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</si>
  <si>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</si>
  <si>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</si>
  <si>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</si>
  <si>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</si>
  <si>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</si>
  <si>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</si>
  <si>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</si>
  <si>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</si>
  <si>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</si>
  <si>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</si>
  <si>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</si>
  <si>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</si>
  <si>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</si>
  <si>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</si>
  <si>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</si>
  <si>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</si>
  <si>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</si>
  <si>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</si>
  <si>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</si>
  <si>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</si>
  <si>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</si>
  <si>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</si>
  <si>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</si>
  <si>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</si>
  <si>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</si>
  <si>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</si>
  <si>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</si>
  <si>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</si>
  <si>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</si>
  <si>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</si>
  <si>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</si>
  <si>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</si>
  <si>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</si>
  <si>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</si>
  <si>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</si>
  <si>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</si>
  <si>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</si>
  <si>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</si>
  <si>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</si>
  <si>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</si>
  <si>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</si>
  <si>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</si>
  <si>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</si>
  <si>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</si>
  <si>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</si>
  <si>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</si>
  <si>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</si>
  <si>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</si>
  <si>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</si>
  <si>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</si>
  <si>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</si>
  <si>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</si>
  <si>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</si>
  <si>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</si>
  <si>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</si>
  <si>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</si>
  <si>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</si>
  <si>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</si>
  <si>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</si>
  <si>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</si>
  <si>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</si>
  <si>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</si>
  <si>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</si>
  <si>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</si>
  <si>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</si>
  <si>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</si>
  <si>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</si>
  <si>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</si>
  <si>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</si>
  <si>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</si>
  <si>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</si>
  <si>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</si>
  <si>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</si>
  <si>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</si>
  <si>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</si>
  <si>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</si>
  <si>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</si>
  <si>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</si>
  <si>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</si>
  <si>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</si>
  <si>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</si>
  <si>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</si>
  <si>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</si>
  <si>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</si>
  <si>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</si>
  <si>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</si>
  <si>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</si>
  <si>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</si>
  <si>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</si>
  <si>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</si>
  <si>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</si>
  <si>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</si>
  <si>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</si>
  <si>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</si>
  <si>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</si>
  <si>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</si>
  <si>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</si>
  <si>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</si>
  <si>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</si>
  <si>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</si>
  <si>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</si>
  <si>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</si>
  <si>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</si>
  <si>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</si>
  <si>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</si>
  <si>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</si>
  <si>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</si>
  <si>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</si>
  <si>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</si>
  <si>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</si>
  <si>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</si>
  <si>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</si>
  <si>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</si>
  <si>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</si>
  <si>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</si>
  <si>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</si>
  <si>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</si>
  <si>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</si>
  <si>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</si>
  <si>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</si>
  <si>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</si>
  <si>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</si>
  <si>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</si>
  <si>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</si>
  <si>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</si>
  <si>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</si>
  <si>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</si>
  <si>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</si>
  <si>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</si>
  <si>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</si>
  <si>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</si>
  <si>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</si>
  <si>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</si>
  <si>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</si>
  <si>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</si>
  <si>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</si>
  <si>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</si>
  <si>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</si>
  <si>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</si>
  <si>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</si>
  <si>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</si>
  <si>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</si>
  <si>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</si>
  <si>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</si>
  <si>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</si>
  <si>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</si>
  <si>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</si>
  <si>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</si>
  <si>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</si>
  <si>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</si>
  <si>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</si>
  <si>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</si>
  <si>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</si>
  <si>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</si>
  <si>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</si>
  <si>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</si>
  <si>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</si>
  <si>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</si>
  <si>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</si>
  <si>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</si>
  <si>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</si>
  <si>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</si>
  <si>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</si>
  <si>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</si>
  <si>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</si>
  <si>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</si>
  <si>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</si>
  <si>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</si>
  <si>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</si>
  <si>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</si>
  <si>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</si>
  <si>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</si>
  <si>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</si>
  <si>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</si>
  <si>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</si>
  <si>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</si>
  <si>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</si>
  <si>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</si>
  <si>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</si>
  <si>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</si>
  <si>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</si>
  <si>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</si>
  <si>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</si>
  <si>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</si>
  <si>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</si>
  <si>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</si>
  <si>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</si>
  <si>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</si>
  <si>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</si>
  <si>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</si>
  <si>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</si>
  <si>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</si>
  <si>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</si>
  <si>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</si>
  <si>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</si>
  <si>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</si>
  <si>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</si>
  <si>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</si>
  <si>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</si>
  <si>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</si>
  <si>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</si>
  <si>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</si>
  <si>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</si>
  <si>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</si>
  <si>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</si>
  <si>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</si>
  <si>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</si>
  <si>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</si>
  <si>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</si>
  <si>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</si>
  <si>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</si>
  <si>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</si>
  <si>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</si>
  <si>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</si>
  <si>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</si>
  <si>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</si>
  <si>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</si>
  <si>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</si>
  <si>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</si>
  <si>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</si>
  <si>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</si>
  <si>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</si>
  <si>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</si>
  <si>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</si>
  <si>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</si>
  <si>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</si>
  <si>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</si>
  <si>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</si>
  <si>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</si>
  <si>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</si>
  <si>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</si>
  <si>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</si>
  <si>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</si>
  <si>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</si>
  <si>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</si>
  <si>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</si>
  <si>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</si>
  <si>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</si>
  <si>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</si>
  <si>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</si>
  <si>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</si>
  <si>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</si>
  <si>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</si>
  <si>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</si>
  <si>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</si>
  <si>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</si>
  <si>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</si>
  <si>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</si>
  <si>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</si>
  <si>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</si>
  <si>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</si>
  <si>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</si>
  <si>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</si>
  <si>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</si>
  <si>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</si>
  <si>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</si>
  <si>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</si>
  <si>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</si>
  <si>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</si>
  <si>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</si>
  <si>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</si>
  <si>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</si>
  <si>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</si>
  <si>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</si>
  <si>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</si>
  <si>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</si>
  <si>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</si>
  <si>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</si>
  <si>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</si>
  <si>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</si>
  <si>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</si>
  <si>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</si>
  <si>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</si>
  <si>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</si>
  <si>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</si>
  <si>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</si>
  <si>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</si>
  <si>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</si>
  <si>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</si>
  <si>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</si>
  <si>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</si>
  <si>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</si>
  <si>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</si>
  <si>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</si>
  <si>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</si>
  <si>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</si>
  <si>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</si>
  <si>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</si>
  <si>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</si>
  <si>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</si>
  <si>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</si>
  <si>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</si>
  <si>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</si>
  <si>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</si>
  <si>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</si>
  <si>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</si>
  <si>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</si>
  <si>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</si>
  <si>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</si>
  <si>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</si>
  <si>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</si>
  <si>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</si>
  <si>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</si>
  <si>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</si>
  <si>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</si>
  <si>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</si>
  <si>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</si>
  <si>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</si>
  <si>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</si>
  <si>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</si>
  <si>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</si>
  <si>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</si>
  <si>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</si>
  <si>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</si>
  <si>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</si>
  <si>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</si>
  <si>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</si>
  <si>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</si>
  <si>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</si>
  <si>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</si>
  <si>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</si>
  <si>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</si>
  <si>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</si>
  <si>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</si>
  <si>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</si>
  <si>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</si>
  <si>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</si>
  <si>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</si>
  <si>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</si>
  <si>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</si>
  <si>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</si>
  <si>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</si>
  <si>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</si>
  <si>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</si>
  <si>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</si>
  <si>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</si>
  <si>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</si>
  <si>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</si>
  <si>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</si>
  <si>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</si>
  <si>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</si>
  <si>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</si>
  <si>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</si>
  <si>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</si>
  <si>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</si>
  <si>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</si>
  <si>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</si>
  <si>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</si>
  <si>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</si>
  <si>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</si>
  <si>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</si>
  <si>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</si>
  <si>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</si>
  <si>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</si>
  <si>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</si>
  <si>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</si>
  <si>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</si>
  <si>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</si>
  <si>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</si>
  <si>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</si>
  <si>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</si>
  <si>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</si>
  <si>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</si>
  <si>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</si>
  <si>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</si>
  <si>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</si>
  <si>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</si>
  <si>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</si>
  <si>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</si>
  <si>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</si>
  <si>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</si>
  <si>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</si>
  <si>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</si>
  <si>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</si>
  <si>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</si>
  <si>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</si>
  <si>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</si>
  <si>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</si>
  <si>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</si>
  <si>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</si>
  <si>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</si>
  <si>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</si>
  <si>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</si>
  <si>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</si>
  <si>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</si>
  <si>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</si>
  <si>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</si>
  <si>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</si>
  <si>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</si>
  <si>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</si>
  <si>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</si>
  <si>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</si>
  <si>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</si>
  <si>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</si>
  <si>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</si>
  <si>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</si>
  <si>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</si>
  <si>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</si>
  <si>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</si>
  <si>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</si>
  <si>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</si>
  <si>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</si>
  <si>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</si>
  <si>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</si>
  <si>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</si>
  <si>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</si>
  <si>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</si>
  <si>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</si>
  <si>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</si>
  <si>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</si>
  <si>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</si>
  <si>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</si>
  <si>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</si>
  <si>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</si>
  <si>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</si>
  <si>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</si>
  <si>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</si>
  <si>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</si>
  <si>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</si>
  <si>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</si>
  <si>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</si>
  <si>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</si>
  <si>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</si>
  <si>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</si>
  <si>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</si>
  <si>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</si>
  <si>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</si>
  <si>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</si>
  <si>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</si>
  <si>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</si>
  <si>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</si>
  <si>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</si>
  <si>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</si>
  <si>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</si>
  <si>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</si>
  <si>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</si>
  <si>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</si>
  <si>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</si>
  <si>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</si>
  <si>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</si>
  <si>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</si>
  <si>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</si>
  <si>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</si>
  <si>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</si>
  <si>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</si>
  <si>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</si>
  <si>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</si>
  <si>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</si>
  <si>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</si>
  <si>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</si>
  <si>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</si>
  <si>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</si>
  <si>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</si>
  <si>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</si>
  <si>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</si>
  <si>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</si>
  <si>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</si>
  <si>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</si>
  <si>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</si>
  <si>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</si>
  <si>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</si>
  <si>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</si>
  <si>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</si>
  <si>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</si>
  <si>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</si>
  <si>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</si>
  <si>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</si>
  <si>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</si>
  <si>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</si>
  <si>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</si>
  <si>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</si>
  <si>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</si>
  <si>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</si>
  <si>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</si>
  <si>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</si>
  <si>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</si>
  <si>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</si>
  <si>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</si>
  <si>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</si>
  <si>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</si>
  <si>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</si>
  <si>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</si>
  <si>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</si>
  <si>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</si>
  <si>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</si>
  <si>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</si>
  <si>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</si>
  <si>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</si>
  <si>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</si>
  <si>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</si>
  <si>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</si>
  <si>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</si>
  <si>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</si>
  <si>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</si>
  <si>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</si>
  <si>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</si>
  <si>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</si>
  <si>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</si>
  <si>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</si>
  <si>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</si>
  <si>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</si>
  <si>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</si>
  <si>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</si>
  <si>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</si>
  <si>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</si>
  <si>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</si>
  <si>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</si>
  <si>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</si>
  <si>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</si>
  <si>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</si>
  <si>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</si>
  <si>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</si>
  <si>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</si>
  <si>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</si>
  <si>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</si>
  <si>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</si>
  <si>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</si>
  <si>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</si>
  <si>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</si>
  <si>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</si>
  <si>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</si>
  <si>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</si>
  <si>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</si>
  <si>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</si>
  <si>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</si>
  <si>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</si>
  <si>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</si>
  <si>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</si>
  <si>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</si>
  <si>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</si>
  <si>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</si>
  <si>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</si>
  <si>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</si>
  <si>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</si>
  <si>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</si>
  <si>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</si>
  <si>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</si>
  <si>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</si>
  <si>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</si>
  <si>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</si>
  <si>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</si>
  <si>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</si>
  <si>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</si>
  <si>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</si>
  <si>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</si>
  <si>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</si>
  <si>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</si>
  <si>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</si>
  <si>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</si>
  <si>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</si>
  <si>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</si>
  <si>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</si>
  <si>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</si>
  <si>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</si>
  <si>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</si>
  <si>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</si>
  <si>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</si>
  <si>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</si>
  <si>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</si>
  <si>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</si>
  <si>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</si>
  <si>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</si>
  <si>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</si>
  <si>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</si>
  <si>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</si>
  <si>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</si>
  <si>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</si>
  <si>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</si>
  <si>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</si>
  <si>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</si>
  <si>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</si>
  <si>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</si>
  <si>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</si>
  <si>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</si>
  <si>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</si>
  <si>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</si>
  <si>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</si>
  <si>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</si>
  <si>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</si>
  <si>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</si>
  <si>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</si>
  <si>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</si>
  <si>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</si>
  <si>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</si>
  <si>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</si>
  <si>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</si>
  <si>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</si>
  <si>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</si>
  <si>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</si>
  <si>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</si>
  <si>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</si>
  <si>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</si>
  <si>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</si>
  <si>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</si>
  <si>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</si>
  <si>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</si>
  <si>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</si>
  <si>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</si>
  <si>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</si>
  <si>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</si>
  <si>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</si>
  <si>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</si>
  <si>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</si>
  <si>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</si>
  <si>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</si>
  <si>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</si>
  <si>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</si>
  <si>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</si>
  <si>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</si>
  <si>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</si>
  <si>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</si>
  <si>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</si>
  <si>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</si>
  <si>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</si>
  <si>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</si>
  <si>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</si>
  <si>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</si>
  <si>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</si>
  <si>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</si>
  <si>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</si>
  <si>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</si>
  <si>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</si>
  <si>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</si>
  <si>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</si>
  <si>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</si>
  <si>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</si>
  <si>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</si>
  <si>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</si>
  <si>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</si>
  <si>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</si>
  <si>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</si>
  <si>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</si>
  <si>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</si>
  <si>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</si>
  <si>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</si>
  <si>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</si>
  <si>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</si>
  <si>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</si>
  <si>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</si>
  <si>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</si>
  <si>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</si>
  <si>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</si>
  <si>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</si>
  <si>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</si>
  <si>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</si>
  <si>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</si>
  <si>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</si>
  <si>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</si>
  <si>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</si>
  <si>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</si>
  <si>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</si>
  <si>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</si>
  <si>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</si>
  <si>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</si>
  <si>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</si>
  <si>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</si>
  <si>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</si>
  <si>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</si>
  <si>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</si>
  <si>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</si>
  <si>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</si>
  <si>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</si>
  <si>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</si>
  <si>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</si>
  <si>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</si>
  <si>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</si>
  <si>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</si>
  <si>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</si>
  <si>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</si>
  <si>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</si>
  <si>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</si>
  <si>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</si>
  <si>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</si>
  <si>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</si>
  <si>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</si>
  <si>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</si>
  <si>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</si>
  <si>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</si>
  <si>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</si>
  <si>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</si>
  <si>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</si>
  <si>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</si>
  <si>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</si>
  <si>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</si>
  <si>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</si>
  <si>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</si>
  <si>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</si>
  <si>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</si>
  <si>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</si>
  <si>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</si>
  <si>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</si>
  <si>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</si>
  <si>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</si>
  <si>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</si>
  <si>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</si>
  <si>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</si>
  <si>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</si>
  <si>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</si>
  <si>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</si>
  <si>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</si>
  <si>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</si>
  <si>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</si>
  <si>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</si>
  <si>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</si>
  <si>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</si>
  <si>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</si>
  <si>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</si>
  <si>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</si>
  <si>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</si>
  <si>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</si>
  <si>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</si>
  <si>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</si>
  <si>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</si>
  <si>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</si>
  <si>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</si>
  <si>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</si>
  <si>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</si>
  <si>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</si>
  <si>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</si>
  <si>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</si>
  <si>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</si>
  <si>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</si>
  <si>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</si>
  <si>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</si>
  <si>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</si>
  <si>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</si>
  <si>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</si>
  <si>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</si>
  <si>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</si>
  <si>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</si>
  <si>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</si>
  <si>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</si>
  <si>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</si>
  <si>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</si>
  <si>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</si>
  <si>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</si>
  <si>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</si>
  <si>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</si>
  <si>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</si>
  <si>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</si>
  <si>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</si>
  <si>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</si>
  <si>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</si>
  <si>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</si>
  <si>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</si>
  <si>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</si>
  <si>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</si>
  <si>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</si>
  <si>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</si>
  <si>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</si>
  <si>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</si>
  <si>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</si>
  <si>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</si>
  <si>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</si>
  <si>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</si>
  <si>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</si>
  <si>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</si>
  <si>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</si>
  <si>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</si>
  <si>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</si>
  <si>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</si>
  <si>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</si>
  <si>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</si>
  <si>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</si>
  <si>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</si>
  <si>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</si>
  <si>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</si>
  <si>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</si>
  <si>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</si>
  <si>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</si>
  <si>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</si>
  <si>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</si>
  <si>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</si>
  <si>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</si>
  <si>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</si>
  <si>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</si>
  <si>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</si>
  <si>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</si>
  <si>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</si>
  <si>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</si>
  <si>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</si>
  <si>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</si>
  <si>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</si>
  <si>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</si>
  <si>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</si>
  <si>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</si>
  <si>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</si>
  <si>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</si>
  <si>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</si>
  <si>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</si>
  <si>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</si>
  <si>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</si>
  <si>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</si>
  <si>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</si>
  <si>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</si>
  <si>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</si>
  <si>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</si>
  <si>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</si>
  <si>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</si>
  <si>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</si>
  <si>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</si>
  <si>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</si>
  <si>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</si>
  <si>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</si>
  <si>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</si>
  <si>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</si>
  <si>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</si>
  <si>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</si>
  <si>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</si>
  <si>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</si>
  <si>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</si>
  <si>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</si>
  <si>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</si>
  <si>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</si>
  <si>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</si>
  <si>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</si>
  <si>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</si>
  <si>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</si>
  <si>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</si>
  <si>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</si>
  <si>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</si>
  <si>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</si>
  <si>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</si>
  <si>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</si>
  <si>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</si>
  <si>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</si>
  <si>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</si>
  <si>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</si>
  <si>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</si>
  <si>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</si>
  <si>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</si>
  <si>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</si>
  <si>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</si>
  <si>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</si>
  <si>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</si>
  <si>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</si>
  <si>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</si>
  <si>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</si>
  <si>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</si>
  <si>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</si>
  <si>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</si>
  <si>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</si>
  <si>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</si>
  <si>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</si>
  <si>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</si>
  <si>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</si>
  <si>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</si>
  <si>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</si>
  <si>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</si>
  <si>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</si>
  <si>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</si>
  <si>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</si>
  <si>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</si>
  <si>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</si>
  <si>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</si>
  <si>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</si>
  <si>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</si>
  <si>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</si>
  <si>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</si>
  <si>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</si>
  <si>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</si>
  <si>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</si>
  <si>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</si>
  <si>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</si>
  <si>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</si>
  <si>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</si>
  <si>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</si>
  <si>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</si>
  <si>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</si>
  <si>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</si>
  <si>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</si>
  <si>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</si>
  <si>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</si>
  <si>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</si>
  <si>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</si>
  <si>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</si>
  <si>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</si>
  <si>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</si>
  <si>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</si>
  <si>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</si>
  <si>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</si>
  <si>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</si>
  <si>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</si>
  <si>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</si>
  <si>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</si>
  <si>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</si>
  <si>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</si>
  <si>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</si>
  <si>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</si>
  <si>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</si>
  <si>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</si>
  <si>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</si>
  <si>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</si>
  <si>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</si>
  <si>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</si>
  <si>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</si>
  <si>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</si>
  <si>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</si>
  <si>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</si>
  <si>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</si>
  <si>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</si>
  <si>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</si>
  <si>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</si>
  <si>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</si>
  <si>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</si>
  <si>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</si>
  <si>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</si>
  <si>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</si>
  <si>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</si>
  <si>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</si>
  <si>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</si>
  <si>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</si>
  <si>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</si>
  <si>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</si>
  <si>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</si>
  <si>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</si>
  <si>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</si>
  <si>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</si>
  <si>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</si>
  <si>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</si>
  <si>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</si>
  <si>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</si>
  <si>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</si>
  <si>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</si>
  <si>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</si>
  <si>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</si>
  <si>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</si>
  <si>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</si>
  <si>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</si>
  <si>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</si>
  <si>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</si>
  <si>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</si>
  <si>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</si>
  <si>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</si>
  <si>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</si>
  <si>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</si>
  <si>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</si>
  <si>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</si>
  <si>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</si>
  <si>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</si>
  <si>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</si>
  <si>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</si>
  <si>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</si>
  <si>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</si>
  <si>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</si>
  <si>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</si>
  <si>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</si>
  <si>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</si>
  <si>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</si>
  <si>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</si>
  <si>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</si>
  <si>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</si>
  <si>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</si>
  <si>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</si>
  <si>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</si>
  <si>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</si>
  <si>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</si>
  <si>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</si>
  <si>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</si>
  <si>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</si>
  <si>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</si>
  <si>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</si>
  <si>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</si>
  <si>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</si>
  <si>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</si>
  <si>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</si>
  <si>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</si>
  <si>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</si>
  <si>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</si>
  <si>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</si>
  <si>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</si>
  <si>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</si>
  <si>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</si>
  <si>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</si>
  <si>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</si>
  <si>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</si>
  <si>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</si>
  <si>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</si>
  <si>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</si>
  <si>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</si>
  <si>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</si>
  <si>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</si>
  <si>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</si>
  <si>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</si>
  <si>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</si>
  <si>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</si>
  <si>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</si>
  <si>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</si>
  <si>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</si>
  <si>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</si>
  <si>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</si>
  <si>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</si>
  <si>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</si>
  <si>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</si>
  <si>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</si>
  <si>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</si>
  <si>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</si>
  <si>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</si>
  <si>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</si>
  <si>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</si>
  <si>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</si>
  <si>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</si>
  <si>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</si>
  <si>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</si>
  <si>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</si>
  <si>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</si>
  <si>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</si>
  <si>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</si>
  <si>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</si>
  <si>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</si>
  <si>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</si>
  <si>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</si>
  <si>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</si>
  <si>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</si>
  <si>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</si>
  <si>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</si>
  <si>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</si>
  <si>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</si>
  <si>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</si>
  <si>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</si>
  <si>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</si>
  <si>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</si>
  <si>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</si>
  <si>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</si>
  <si>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</si>
  <si>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</si>
  <si>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</si>
  <si>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</si>
  <si>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</si>
  <si>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</si>
  <si>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</si>
  <si>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</si>
  <si>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</si>
  <si>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</si>
  <si>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</si>
  <si>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</si>
  <si>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</si>
  <si>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</si>
  <si>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</si>
  <si>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</si>
  <si>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</si>
  <si>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</si>
  <si>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</si>
  <si>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</si>
  <si>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</si>
  <si>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</si>
  <si>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</si>
  <si>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</si>
  <si>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</si>
  <si>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</si>
  <si>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</si>
  <si>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</si>
  <si>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</si>
  <si>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</si>
  <si>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</si>
  <si>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</si>
  <si>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</si>
  <si>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</si>
  <si>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</si>
  <si>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</si>
  <si>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</si>
  <si>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</si>
  <si>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</si>
  <si>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</si>
  <si>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</si>
  <si>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</si>
  <si>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</si>
  <si>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</si>
  <si>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</si>
  <si>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</si>
  <si>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</si>
  <si>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</si>
  <si>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</si>
  <si>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</si>
  <si>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</si>
  <si>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</si>
  <si>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</si>
  <si>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</si>
  <si>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</si>
  <si>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</si>
  <si>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</si>
  <si>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</si>
  <si>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</si>
  <si>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</si>
  <si>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</si>
  <si>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</si>
  <si>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</si>
  <si>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</si>
  <si>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</si>
  <si>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</si>
  <si>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</si>
  <si>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</si>
  <si>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</si>
  <si>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</si>
  <si>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</si>
  <si>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</si>
  <si>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</si>
  <si>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</si>
  <si>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</si>
  <si>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</si>
  <si>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</si>
  <si>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</si>
  <si>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</si>
  <si>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</si>
  <si>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</si>
  <si>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</si>
  <si>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</si>
  <si>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</si>
  <si>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</si>
  <si>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</si>
  <si>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</si>
  <si>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</si>
  <si>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</si>
  <si>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</si>
  <si>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</si>
  <si>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</si>
  <si>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</si>
  <si>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</si>
  <si>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</si>
  <si>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</si>
  <si>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</si>
  <si>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</si>
  <si>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</si>
  <si>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</si>
  <si>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</si>
  <si>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</si>
  <si>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</si>
  <si>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</si>
  <si>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</si>
  <si>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</si>
  <si>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</si>
  <si>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</si>
  <si>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</si>
  <si>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</si>
  <si>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</si>
  <si>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</si>
  <si>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</si>
  <si>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</si>
  <si>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</si>
  <si>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</si>
  <si>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</si>
  <si>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</si>
  <si>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</si>
  <si>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</si>
  <si>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</si>
  <si>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</si>
  <si>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</si>
  <si>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</si>
  <si>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</si>
  <si>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</si>
  <si>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</si>
  <si>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</si>
  <si>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</si>
  <si>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</si>
  <si>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</si>
  <si>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</si>
  <si>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</si>
  <si>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</si>
  <si>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</si>
  <si>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</si>
  <si>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</si>
  <si>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</si>
  <si>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</si>
  <si>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</si>
  <si>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</si>
  <si>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</si>
  <si>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</si>
  <si>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</si>
  <si>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</si>
  <si>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</si>
  <si>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</si>
  <si>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</si>
  <si>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</si>
  <si>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</si>
  <si>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</si>
  <si>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</si>
  <si>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</si>
  <si>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</si>
  <si>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</si>
  <si>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</si>
  <si>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</si>
  <si>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</si>
  <si>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</si>
  <si>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</si>
  <si>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</si>
  <si>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</si>
  <si>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</si>
  <si>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</si>
  <si>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</si>
  <si>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</si>
  <si>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</si>
  <si>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</si>
  <si>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</si>
  <si>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</si>
  <si>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</si>
  <si>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</si>
  <si>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</si>
  <si>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</si>
  <si>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</si>
  <si>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</si>
  <si>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</si>
  <si>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</si>
  <si>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</si>
  <si>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</si>
  <si>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</si>
  <si>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</si>
  <si>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</si>
  <si>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</si>
  <si>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</si>
  <si>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</si>
  <si>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</si>
  <si>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</si>
  <si>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</si>
  <si>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</si>
  <si>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</si>
  <si>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</si>
  <si>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</si>
  <si>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</si>
  <si>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</si>
  <si>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</si>
  <si>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</si>
  <si>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</si>
  <si>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</si>
  <si>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</si>
  <si>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</si>
  <si>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</si>
  <si>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</si>
  <si>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</si>
  <si>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</si>
  <si>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</si>
  <si>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</si>
  <si>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</si>
  <si>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</si>
  <si>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</si>
  <si>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</si>
  <si>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</si>
  <si>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</si>
  <si>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</si>
  <si>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</si>
  <si>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</si>
  <si>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</si>
  <si>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</si>
  <si>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</si>
  <si>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</si>
  <si>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</si>
  <si>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</si>
  <si>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</si>
  <si>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</si>
  <si>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</si>
  <si>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</si>
  <si>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</si>
  <si>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</si>
  <si>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</si>
  <si>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</si>
  <si>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</si>
  <si>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</si>
  <si>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</si>
  <si>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</si>
  <si>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</si>
  <si>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</si>
  <si>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</si>
  <si>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</si>
  <si>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</si>
  <si>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</si>
  <si>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</si>
  <si>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</si>
  <si>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</si>
  <si>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</si>
  <si>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</si>
  <si>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</si>
  <si>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</si>
  <si>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</si>
  <si>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</si>
  <si>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</si>
  <si>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</si>
  <si>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</si>
  <si>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</si>
  <si>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</si>
  <si>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</si>
  <si>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</si>
  <si>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</si>
  <si>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</si>
  <si>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</si>
  <si>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</si>
  <si>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</si>
  <si>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</si>
  <si>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</si>
  <si>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</si>
  <si>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</si>
  <si>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</si>
  <si>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</si>
  <si>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</si>
  <si>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</si>
  <si>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</si>
  <si>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</si>
  <si>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</si>
  <si>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</si>
  <si>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</si>
  <si>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</si>
  <si>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</si>
  <si>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</si>
  <si>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</si>
  <si>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</si>
  <si>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</si>
  <si>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</si>
  <si>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</si>
  <si>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</si>
  <si>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</si>
  <si>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</si>
  <si>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</si>
  <si>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</si>
  <si>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</si>
  <si>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</si>
  <si>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</si>
  <si>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</si>
  <si>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</si>
  <si>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</si>
  <si>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</si>
  <si>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</si>
  <si>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</si>
  <si>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</si>
  <si>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</si>
  <si>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</si>
  <si>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</si>
  <si>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</si>
  <si>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</si>
  <si>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</si>
  <si>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</si>
  <si>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</si>
  <si>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</si>
  <si>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</si>
  <si>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</si>
  <si>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</si>
  <si>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</si>
  <si>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</si>
  <si>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</si>
  <si>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</si>
  <si>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</si>
  <si>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</si>
  <si>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</si>
  <si>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</si>
  <si>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</si>
  <si>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</si>
  <si>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</si>
  <si>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</si>
  <si>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</si>
  <si>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</si>
  <si>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</si>
  <si>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</si>
  <si>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</si>
  <si>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</si>
  <si>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</si>
  <si>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</si>
  <si>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</si>
  <si>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</si>
  <si>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</si>
  <si>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</si>
  <si>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</si>
  <si>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</si>
  <si>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</si>
  <si>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</si>
  <si>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</si>
  <si>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</si>
  <si>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</si>
  <si>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</si>
  <si>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</si>
  <si>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</si>
  <si>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</si>
  <si>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</si>
  <si>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</si>
  <si>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</si>
  <si>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</si>
  <si>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</si>
  <si>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</si>
  <si>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</si>
  <si>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</si>
  <si>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</si>
  <si>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</si>
  <si>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</si>
  <si>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</si>
  <si>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</si>
  <si>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</si>
  <si>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</si>
  <si>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</si>
  <si>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</si>
  <si>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</si>
  <si>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</si>
  <si>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</si>
  <si>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</si>
  <si>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</si>
  <si>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</si>
  <si>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</si>
  <si>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</si>
  <si>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</si>
  <si>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</si>
  <si>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</si>
  <si>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</si>
  <si>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</si>
  <si>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</si>
  <si>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</si>
  <si>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</si>
  <si>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</si>
  <si>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</si>
  <si>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</si>
  <si>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</si>
  <si>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</si>
  <si>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</si>
  <si>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</si>
  <si>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</si>
  <si>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</si>
  <si>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</si>
  <si>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</si>
  <si>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</si>
  <si>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</si>
  <si>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</si>
  <si>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</si>
  <si>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</si>
  <si>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</si>
  <si>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</si>
  <si>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</si>
  <si>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</si>
  <si>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</si>
  <si>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</si>
  <si>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</si>
  <si>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</si>
  <si>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</si>
  <si>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</si>
  <si>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</si>
  <si>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</si>
  <si>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</si>
  <si>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</si>
  <si>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</si>
  <si>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</si>
  <si>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</si>
  <si>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</si>
  <si>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</si>
  <si>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</si>
  <si>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</si>
  <si>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</si>
  <si>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</si>
  <si>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</si>
  <si>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</si>
  <si>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</si>
  <si>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</si>
  <si>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</si>
  <si>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</si>
  <si>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</si>
  <si>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</si>
  <si>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</si>
  <si>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</si>
  <si>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</si>
  <si>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</si>
  <si>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</si>
  <si>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</si>
  <si>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</si>
  <si>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</si>
  <si>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</si>
  <si>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</si>
  <si>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</si>
  <si>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</si>
  <si>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</si>
  <si>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</si>
  <si>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</si>
  <si>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</si>
  <si>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</si>
  <si>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</si>
  <si>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</si>
  <si>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</si>
  <si>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</si>
  <si>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</si>
  <si>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</si>
  <si>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</si>
  <si>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</si>
  <si>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</si>
  <si>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</si>
  <si>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</si>
  <si>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</si>
  <si>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</si>
  <si>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</si>
  <si>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</si>
  <si>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</si>
  <si>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</si>
  <si>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</si>
  <si>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</si>
  <si>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</si>
  <si>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</si>
  <si>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</si>
  <si>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</si>
  <si>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</si>
  <si>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</si>
  <si>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</si>
  <si>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</si>
  <si>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</si>
  <si>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</si>
  <si>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</si>
  <si>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</si>
  <si>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</si>
  <si>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</si>
  <si>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</si>
  <si>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</si>
  <si>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</si>
  <si>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</si>
  <si>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</si>
  <si>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</si>
  <si>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</si>
  <si>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</si>
  <si>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</si>
  <si>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</si>
  <si>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</si>
  <si>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</si>
  <si>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</si>
  <si>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</si>
  <si>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</si>
  <si>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</si>
  <si>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</si>
  <si>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</si>
  <si>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</si>
  <si>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</si>
  <si>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</si>
  <si>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</si>
  <si>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</si>
  <si>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</si>
  <si>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</si>
  <si>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</si>
  <si>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</si>
  <si>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</si>
  <si>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</si>
  <si>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</si>
  <si>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</si>
  <si>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</si>
  <si>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</si>
  <si>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</si>
  <si>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</si>
  <si>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</si>
  <si>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</si>
  <si>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</si>
  <si>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</si>
  <si>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</si>
  <si>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</si>
  <si>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</si>
  <si>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</si>
  <si>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</si>
  <si>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</si>
  <si>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</si>
  <si>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</si>
  <si>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</si>
  <si>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</si>
  <si>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</si>
  <si>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</si>
  <si>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</si>
  <si>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</si>
  <si>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</si>
  <si>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</si>
  <si>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</si>
  <si>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</si>
  <si>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</si>
  <si>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</si>
  <si>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</si>
  <si>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</si>
  <si>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</si>
  <si>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</si>
  <si>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</si>
  <si>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</si>
  <si>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</si>
  <si>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</si>
  <si>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</si>
  <si>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</si>
  <si>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</si>
  <si>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</si>
  <si>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</si>
  <si>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</si>
  <si>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</si>
  <si>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</si>
  <si>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</si>
  <si>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</si>
  <si>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</si>
  <si>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</si>
  <si>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</si>
  <si>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</si>
  <si>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</si>
  <si>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</si>
  <si>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</si>
  <si>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</si>
  <si>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</si>
  <si>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</si>
  <si>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</si>
  <si>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</si>
  <si>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</si>
  <si>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</si>
  <si>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</si>
  <si>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</si>
  <si>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</si>
  <si>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</si>
  <si>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</si>
  <si>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</si>
  <si>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</si>
  <si>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</si>
  <si>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</si>
  <si>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</si>
  <si>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</si>
  <si>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</si>
  <si>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</si>
  <si>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</si>
  <si>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</si>
  <si>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</si>
  <si>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</si>
  <si>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</si>
  <si>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</si>
  <si>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</si>
  <si>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</si>
  <si>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</si>
  <si>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</si>
  <si>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</si>
  <si>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</si>
  <si>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</si>
  <si>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</si>
  <si>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</si>
  <si>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</si>
  <si>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</si>
  <si>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</si>
  <si>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</si>
  <si>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</si>
  <si>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</si>
  <si>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</si>
  <si>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</si>
  <si>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</si>
  <si>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</si>
  <si>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</si>
  <si>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</si>
  <si>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</si>
  <si>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</si>
  <si>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</si>
  <si>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</si>
  <si>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</si>
  <si>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</si>
  <si>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</si>
  <si>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</si>
  <si>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</si>
  <si>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</si>
  <si>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</si>
  <si>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</si>
  <si>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</si>
  <si>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</si>
  <si>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</si>
  <si>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</si>
  <si>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</si>
  <si>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</si>
  <si>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</si>
  <si>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</si>
  <si>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</si>
  <si>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</si>
  <si>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</si>
  <si>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</si>
  <si>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</si>
  <si>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</si>
  <si>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</si>
  <si>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</si>
  <si>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</si>
  <si>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</si>
  <si>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</si>
  <si>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</si>
  <si>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</si>
  <si>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</si>
  <si>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</si>
  <si>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</si>
  <si>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</si>
  <si>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</si>
  <si>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</si>
  <si>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</si>
  <si>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</si>
  <si>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</si>
  <si>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</si>
  <si>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</si>
  <si>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</si>
  <si>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</si>
  <si>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</si>
  <si>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</si>
  <si>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</si>
  <si>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</si>
  <si>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</si>
  <si>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</si>
  <si>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</si>
  <si>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</si>
  <si>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</si>
  <si>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</si>
  <si>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</si>
  <si>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</si>
  <si>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</si>
  <si>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</si>
  <si>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</si>
  <si>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</si>
  <si>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</si>
  <si>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</si>
  <si>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</si>
  <si>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</si>
  <si>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</si>
  <si>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</si>
  <si>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</si>
  <si>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</si>
  <si>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</si>
  <si>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</si>
  <si>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</si>
  <si>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</si>
  <si>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</si>
  <si>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</si>
  <si>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</si>
  <si>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</si>
  <si>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</si>
  <si>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</si>
  <si>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</si>
  <si>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</si>
  <si>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</si>
  <si>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</si>
  <si>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</si>
  <si>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</si>
  <si>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</si>
  <si>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</si>
  <si>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</si>
  <si>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</si>
  <si>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</si>
  <si>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</si>
  <si>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</si>
  <si>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</si>
  <si>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</si>
  <si>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</si>
  <si>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</si>
  <si>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</si>
  <si>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</si>
  <si>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</si>
  <si>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</si>
  <si>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</si>
  <si>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</si>
  <si>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</si>
  <si>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</si>
  <si>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</si>
  <si>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</si>
  <si>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</si>
  <si>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</si>
  <si>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</si>
  <si>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</si>
  <si>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</si>
  <si>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</si>
  <si>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</si>
  <si>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</si>
  <si>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</si>
  <si>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</si>
  <si>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</si>
  <si>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</si>
  <si>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</si>
  <si>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</si>
  <si>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</si>
  <si>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</si>
  <si>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</si>
  <si>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</si>
  <si>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</si>
  <si>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</si>
  <si>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</si>
  <si>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</si>
  <si>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</si>
  <si>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</si>
  <si>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</si>
  <si>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</si>
  <si>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</si>
  <si>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</si>
  <si>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</si>
  <si>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</si>
  <si>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</si>
  <si>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</si>
  <si>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</si>
  <si>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</si>
  <si>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</si>
  <si>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</si>
  <si>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</si>
  <si>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</si>
  <si>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</si>
  <si>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</si>
  <si>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</si>
  <si>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</si>
  <si>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</si>
  <si>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</si>
  <si>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</si>
  <si>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</si>
  <si>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</si>
  <si>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</si>
  <si>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</si>
  <si>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</si>
  <si>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</si>
  <si>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</si>
  <si>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</si>
  <si>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</si>
  <si>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</si>
  <si>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</si>
  <si>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</si>
  <si>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</si>
  <si>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</si>
  <si>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</si>
  <si>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</si>
  <si>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</si>
  <si>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</si>
  <si>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</si>
  <si>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</si>
  <si>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</si>
  <si>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</si>
  <si>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</si>
  <si>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</si>
  <si>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</si>
  <si>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</si>
  <si>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</si>
  <si>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</si>
  <si>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</si>
  <si>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</si>
  <si>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</si>
  <si>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</si>
  <si>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</si>
  <si>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</si>
  <si>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</si>
  <si>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</si>
  <si>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</si>
  <si>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</si>
  <si>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</si>
  <si>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</si>
  <si>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</si>
  <si>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</si>
  <si>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</si>
  <si>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</si>
  <si>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</si>
  <si>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</si>
  <si>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</si>
  <si>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</si>
  <si>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</si>
  <si>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</si>
  <si>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</si>
  <si>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</si>
  <si>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</si>
  <si>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</si>
  <si>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</si>
  <si>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</si>
  <si>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</si>
  <si>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</si>
  <si>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</si>
  <si>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</si>
  <si>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</si>
  <si>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</si>
  <si>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</si>
  <si>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</si>
  <si>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</si>
  <si>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</si>
  <si>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</si>
  <si>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</si>
  <si>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</si>
  <si>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</si>
  <si>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</si>
  <si>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</si>
  <si>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</si>
  <si>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</si>
  <si>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</si>
  <si>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</si>
  <si>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</si>
  <si>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</si>
  <si>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</si>
  <si>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</si>
  <si>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</si>
  <si>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</si>
  <si>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</si>
  <si>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</si>
  <si>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</si>
  <si>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</si>
  <si>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</si>
  <si>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</si>
  <si>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</si>
  <si>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</si>
  <si>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</si>
  <si>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</si>
  <si>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</si>
  <si>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</si>
  <si>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</si>
  <si>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</si>
  <si>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</si>
  <si>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</si>
  <si>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</si>
  <si>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</si>
  <si>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</si>
  <si>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</si>
  <si>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</si>
  <si>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</si>
  <si>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</si>
  <si>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</si>
  <si>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</si>
  <si>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</si>
  <si>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</si>
  <si>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</si>
  <si>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</si>
  <si>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</si>
  <si>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</si>
  <si>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</si>
  <si>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</si>
  <si>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</si>
  <si>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</si>
  <si>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</si>
  <si>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</si>
  <si>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</si>
  <si>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</si>
  <si>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</si>
  <si>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</si>
  <si>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</si>
  <si>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</si>
  <si>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</si>
  <si>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</si>
  <si>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</si>
  <si>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</si>
  <si>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</si>
  <si>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</si>
  <si>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</si>
  <si>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</si>
  <si>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</si>
  <si>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</si>
  <si>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</si>
  <si>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</si>
  <si>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</si>
  <si>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</si>
  <si>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</si>
  <si>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</si>
  <si>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</si>
  <si>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</si>
  <si>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</si>
  <si>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</si>
  <si>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</si>
  <si>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</si>
  <si>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</si>
  <si>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</si>
  <si>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</si>
  <si>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</si>
  <si>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</si>
  <si>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</si>
  <si>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</si>
  <si>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</si>
  <si>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</si>
  <si>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</si>
  <si>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</si>
  <si>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</si>
  <si>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</si>
  <si>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</si>
  <si>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</si>
  <si>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</si>
  <si>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</si>
  <si>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</si>
  <si>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</si>
  <si>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</si>
  <si>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</si>
  <si>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</si>
  <si>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</si>
  <si>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</si>
  <si>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</si>
  <si>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</si>
  <si>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</si>
  <si>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</si>
  <si>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</si>
  <si>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</si>
  <si>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</si>
  <si>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</si>
  <si>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</si>
  <si>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</si>
  <si>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</si>
  <si>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</si>
  <si>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</si>
  <si>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</si>
  <si>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</si>
  <si>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</si>
  <si>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</si>
  <si>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</si>
  <si>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</si>
  <si>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</si>
  <si>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</si>
  <si>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</si>
  <si>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</si>
  <si>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</si>
  <si>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</si>
  <si>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</si>
  <si>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</si>
  <si>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</si>
  <si>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</si>
  <si>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</si>
  <si>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</si>
  <si>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</si>
  <si>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</si>
  <si>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</si>
  <si>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</si>
  <si>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</si>
  <si>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</si>
  <si>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</si>
  <si>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</si>
  <si>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</si>
  <si>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</si>
  <si>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</si>
  <si>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</si>
  <si>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</si>
  <si>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</si>
  <si>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</si>
  <si>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</si>
  <si>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</si>
  <si>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</si>
  <si>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</si>
  <si>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</si>
  <si>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</si>
  <si>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</si>
  <si>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</si>
  <si>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</si>
  <si>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</si>
  <si>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</si>
  <si>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</si>
  <si>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</si>
  <si>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</si>
  <si>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</si>
  <si>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</si>
  <si>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</si>
  <si>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</si>
  <si>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</si>
  <si>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</si>
  <si>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</si>
  <si>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</si>
  <si>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</si>
  <si>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</si>
  <si>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</si>
  <si>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</si>
  <si>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</si>
  <si>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</si>
  <si>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</si>
  <si>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</si>
  <si>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</si>
  <si>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</si>
  <si>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</si>
  <si>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</si>
  <si>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</si>
  <si>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</si>
  <si>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</si>
  <si>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</si>
  <si>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</si>
  <si>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</si>
  <si>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</si>
  <si>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</si>
  <si>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</si>
  <si>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</si>
  <si>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</si>
  <si>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</si>
  <si>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</si>
  <si>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</si>
  <si>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</si>
  <si>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</si>
  <si>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</si>
  <si>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</si>
  <si>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</si>
  <si>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</si>
  <si>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</si>
  <si>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</si>
  <si>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</si>
  <si>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</si>
  <si>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</si>
  <si>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</si>
  <si>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</si>
  <si>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</si>
  <si>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</si>
  <si>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</si>
  <si>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</si>
  <si>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</si>
  <si>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</si>
  <si>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</si>
  <si>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</si>
  <si>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</si>
  <si>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</si>
  <si>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</si>
  <si>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</si>
  <si>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</si>
  <si>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</si>
  <si>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</si>
  <si>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</si>
  <si>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</si>
  <si>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</si>
  <si>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</si>
  <si>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</si>
  <si>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</si>
  <si>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</si>
  <si>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</si>
  <si>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</si>
  <si>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</si>
  <si>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</si>
  <si>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</si>
  <si>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</si>
  <si>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</si>
  <si>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</si>
  <si>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</si>
  <si>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</si>
  <si>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</si>
  <si>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</si>
  <si>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</si>
  <si>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</si>
  <si>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</si>
  <si>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</si>
  <si>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</si>
  <si>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</si>
  <si>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</si>
  <si>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</si>
  <si>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</si>
  <si>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</si>
  <si>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</si>
  <si>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</si>
  <si>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</si>
  <si>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</si>
  <si>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</si>
  <si>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</si>
  <si>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</si>
  <si>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</si>
  <si>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</si>
  <si>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</si>
  <si>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</si>
  <si>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</si>
  <si>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</si>
  <si>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</si>
  <si>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</si>
  <si>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</si>
  <si>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</si>
  <si>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</si>
  <si>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</si>
  <si>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</si>
  <si>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</si>
  <si>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</si>
  <si>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</si>
  <si>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</si>
  <si>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</si>
  <si>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</si>
  <si>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</si>
  <si>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</si>
  <si>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</si>
  <si>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</si>
  <si>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</si>
  <si>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</si>
  <si>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</si>
  <si>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</si>
  <si>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</si>
  <si>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</si>
  <si>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</si>
  <si>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</si>
  <si>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</si>
  <si>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</si>
  <si>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</si>
  <si>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</si>
  <si>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</si>
  <si>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</si>
  <si>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</si>
  <si>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</si>
  <si>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</si>
  <si>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</si>
  <si>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</si>
  <si>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</si>
  <si>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</si>
  <si>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</si>
  <si>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</si>
  <si>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</si>
  <si>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</si>
  <si>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</si>
  <si>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</si>
  <si>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</si>
  <si>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</si>
  <si>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</si>
  <si>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</si>
  <si>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</si>
  <si>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</si>
  <si>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</si>
  <si>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</si>
  <si>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</si>
  <si>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</si>
  <si>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</si>
  <si>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</si>
  <si>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</si>
  <si>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</si>
  <si>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</si>
  <si>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</si>
  <si>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</si>
  <si>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</si>
  <si>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</si>
  <si>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</si>
  <si>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</si>
  <si>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</si>
  <si>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</si>
  <si>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</si>
  <si>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</si>
  <si>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</si>
  <si>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</si>
  <si>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</si>
  <si>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</si>
  <si>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</si>
  <si>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</si>
  <si>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</si>
  <si>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</si>
  <si>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</si>
  <si>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</si>
  <si>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</si>
  <si>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</si>
  <si>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</si>
  <si>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</si>
  <si>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</si>
  <si>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</si>
  <si>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</si>
  <si>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</si>
  <si>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</si>
  <si>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</si>
  <si>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</si>
  <si>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</si>
  <si>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</si>
  <si>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</si>
  <si>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</si>
  <si>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</si>
  <si>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</si>
  <si>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</si>
  <si>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</si>
  <si>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</si>
  <si>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</si>
  <si>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</si>
  <si>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</si>
  <si>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</si>
  <si>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</si>
  <si>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</si>
  <si>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</si>
  <si>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</si>
  <si>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</si>
  <si>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</si>
  <si>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</si>
  <si>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</si>
  <si>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</si>
  <si>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</si>
  <si>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</si>
  <si>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</si>
  <si>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</si>
  <si>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</si>
  <si>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</si>
  <si>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</si>
  <si>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</si>
  <si>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</si>
  <si>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</si>
  <si>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</si>
  <si>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</si>
  <si>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</si>
  <si>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</si>
  <si>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</si>
  <si>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</si>
  <si>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</si>
  <si>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</si>
  <si>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</si>
  <si>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</si>
  <si>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</si>
  <si>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</si>
  <si>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</si>
  <si>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</si>
  <si>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</si>
  <si>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</si>
  <si>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</si>
  <si>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</si>
  <si>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</si>
  <si>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</si>
  <si>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</si>
  <si>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</si>
  <si>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</si>
  <si>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</si>
  <si>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</si>
  <si>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</si>
  <si>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</si>
  <si>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</si>
  <si>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</si>
  <si>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</si>
  <si>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</si>
  <si>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</si>
  <si>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</si>
  <si>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</si>
  <si>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</si>
  <si>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</si>
  <si>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</si>
  <si>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</si>
  <si>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</si>
  <si>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</si>
  <si>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</si>
  <si>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</si>
  <si>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</si>
  <si>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</si>
  <si>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</si>
  <si>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</si>
  <si>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</si>
  <si>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</si>
  <si>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</si>
  <si>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</si>
  <si>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</si>
  <si>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</si>
  <si>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</si>
  <si>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</si>
  <si>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</si>
  <si>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</si>
  <si>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</si>
  <si>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</si>
  <si>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</si>
  <si>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</si>
  <si>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</si>
  <si>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</si>
  <si>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</si>
  <si>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</si>
  <si>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</si>
  <si>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</si>
  <si>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</si>
  <si>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</si>
  <si>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</si>
  <si>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</si>
  <si>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</si>
  <si>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</si>
  <si>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</si>
  <si>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</si>
  <si>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</si>
  <si>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</si>
  <si>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</si>
  <si>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</si>
  <si>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</si>
  <si>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</si>
  <si>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</si>
  <si>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</si>
  <si>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</si>
  <si>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</si>
  <si>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</si>
  <si>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</si>
  <si>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</si>
  <si>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</si>
  <si>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</si>
  <si>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</si>
  <si>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</si>
  <si>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</si>
  <si>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</si>
  <si>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</si>
  <si>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</si>
  <si>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</si>
  <si>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</si>
  <si>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</si>
  <si>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</si>
  <si>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</si>
  <si>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</si>
  <si>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</si>
  <si>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</si>
  <si>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</si>
  <si>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</si>
  <si>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</si>
  <si>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</si>
  <si>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</si>
  <si>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</si>
  <si>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</si>
  <si>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</si>
  <si>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</si>
  <si>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</si>
  <si>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</si>
  <si>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</si>
  <si>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</si>
  <si>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</si>
  <si>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</si>
  <si>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</si>
  <si>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</si>
  <si>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</si>
  <si>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</si>
  <si>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</si>
  <si>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</si>
  <si>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</si>
  <si>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</si>
  <si>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</si>
  <si>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</si>
  <si>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</si>
  <si>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</si>
  <si>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</si>
  <si>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</si>
  <si>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</si>
  <si>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</si>
  <si>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</si>
  <si>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</si>
  <si>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</si>
  <si>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</si>
  <si>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</si>
  <si>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</si>
  <si>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</si>
  <si>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</si>
  <si>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</si>
  <si>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</si>
  <si>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</si>
  <si>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</si>
  <si>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</si>
  <si>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</si>
  <si>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</si>
  <si>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</si>
  <si>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</si>
  <si>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</si>
  <si>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</si>
  <si>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</si>
  <si>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</si>
  <si>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</si>
  <si>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</si>
  <si>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</si>
  <si>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</si>
  <si>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</si>
  <si>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</si>
  <si>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</si>
  <si>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</si>
  <si>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</si>
  <si>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</si>
  <si>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</si>
  <si>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</si>
  <si>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</si>
  <si>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</si>
  <si>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</si>
  <si>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</si>
  <si>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</si>
  <si>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</si>
  <si>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</si>
  <si>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</si>
  <si>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</si>
  <si>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</si>
  <si>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</si>
  <si>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</si>
  <si>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</si>
  <si>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</si>
  <si>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</si>
  <si>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</si>
  <si>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</si>
  <si>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</si>
  <si>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</si>
  <si>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</si>
  <si>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</si>
  <si>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</si>
  <si>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</si>
  <si>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</si>
  <si>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</si>
  <si>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</si>
  <si>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</si>
  <si>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</si>
  <si>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</si>
  <si>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</si>
  <si>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</si>
  <si>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</si>
  <si>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</si>
  <si>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</si>
  <si>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</si>
  <si>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</si>
  <si>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</si>
  <si>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</si>
  <si>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</si>
  <si>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</si>
  <si>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</si>
  <si>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</si>
  <si>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</si>
  <si>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</si>
  <si>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</si>
  <si>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</si>
  <si>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</si>
  <si>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</si>
  <si>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</si>
  <si>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</si>
  <si>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</si>
  <si>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</si>
  <si>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</si>
  <si>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</si>
  <si>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</si>
  <si>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</si>
  <si>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</si>
  <si>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</si>
  <si>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</si>
  <si>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</si>
  <si>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</si>
  <si>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</si>
  <si>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</si>
  <si>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</si>
  <si>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</si>
  <si>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</si>
  <si>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</si>
  <si>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</si>
  <si>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</si>
  <si>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</si>
  <si>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</si>
  <si>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</si>
  <si>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</si>
  <si>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</si>
  <si>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</si>
  <si>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</si>
  <si>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</si>
  <si>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</si>
  <si>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</si>
  <si>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</si>
  <si>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</si>
  <si>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</si>
  <si>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</si>
  <si>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</si>
  <si>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</si>
  <si>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</si>
  <si>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</si>
  <si>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</si>
  <si>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</si>
  <si>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</si>
  <si>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</si>
  <si>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</si>
  <si>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</si>
  <si>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</si>
  <si>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</si>
  <si>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</si>
  <si>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</si>
  <si>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</si>
  <si>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</si>
  <si>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</si>
  <si>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</si>
  <si>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</si>
  <si>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</si>
  <si>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</si>
  <si>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</si>
  <si>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</si>
  <si>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</si>
  <si>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</si>
  <si>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</si>
  <si>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</si>
  <si>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</si>
  <si>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</si>
  <si>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</si>
  <si>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</si>
  <si>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</si>
  <si>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</si>
  <si>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</si>
  <si>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</si>
  <si>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</si>
  <si>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</si>
  <si>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</si>
  <si>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</si>
  <si>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</si>
  <si>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</si>
  <si>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</si>
  <si>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</si>
  <si>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</si>
  <si>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</si>
  <si>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</si>
  <si>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</si>
  <si>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</si>
  <si>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</si>
  <si>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</si>
  <si>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</si>
  <si>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</si>
  <si>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</si>
  <si>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</si>
  <si>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</si>
  <si>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</si>
  <si>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</si>
  <si>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</si>
  <si>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</si>
  <si>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</si>
  <si>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</si>
  <si>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</si>
  <si>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</si>
  <si>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</si>
  <si>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</si>
  <si>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</si>
  <si>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</si>
  <si>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</si>
  <si>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</si>
  <si>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</si>
  <si>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</si>
  <si>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</si>
  <si>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</si>
  <si>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</si>
  <si>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</si>
  <si>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</si>
  <si>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</si>
  <si>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</si>
  <si>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</si>
  <si>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</si>
  <si>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</si>
  <si>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</si>
  <si>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</si>
  <si>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</si>
  <si>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</si>
  <si>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</si>
  <si>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</si>
  <si>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</si>
  <si>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</si>
  <si>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</si>
  <si>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</si>
  <si>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</si>
  <si>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</si>
  <si>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</si>
  <si>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</si>
  <si>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</si>
  <si>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</si>
  <si>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</si>
  <si>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</si>
  <si>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</si>
  <si>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</si>
  <si>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</si>
  <si>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</si>
  <si>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</si>
  <si>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</si>
  <si>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</si>
  <si>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</si>
  <si>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</si>
  <si>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</si>
  <si>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</si>
  <si>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</si>
  <si>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</si>
  <si>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</si>
  <si>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</si>
  <si>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</si>
  <si>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</si>
  <si>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</si>
  <si>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</si>
  <si>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</si>
  <si>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</si>
  <si>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</si>
  <si>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</si>
  <si>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</si>
  <si>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</si>
  <si>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</si>
  <si>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</si>
  <si>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</si>
  <si>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</si>
  <si>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</si>
  <si>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</si>
  <si>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</si>
  <si>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</si>
  <si>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</si>
  <si>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</si>
  <si>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</si>
  <si>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</si>
  <si>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</si>
  <si>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</si>
  <si>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</si>
  <si>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</si>
  <si>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</si>
  <si>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</si>
  <si>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</si>
  <si>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</si>
  <si>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</si>
  <si>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</si>
  <si>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</si>
  <si>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</si>
  <si>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</si>
  <si>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</si>
  <si>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</si>
  <si>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</si>
  <si>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</si>
  <si>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</si>
  <si>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</si>
  <si>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</si>
  <si>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</si>
  <si>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</si>
  <si>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</si>
  <si>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</si>
  <si>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</si>
  <si>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</si>
  <si>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</si>
  <si>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</si>
  <si>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</si>
  <si>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</si>
  <si>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</si>
  <si>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</si>
  <si>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</si>
  <si>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</si>
  <si>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</si>
  <si>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</si>
  <si>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</si>
  <si>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</si>
  <si>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</si>
  <si>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</si>
  <si>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</si>
  <si>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</si>
  <si>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</si>
  <si>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</si>
  <si>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</si>
  <si>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</si>
  <si>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</si>
  <si>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</si>
  <si>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</si>
  <si>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</si>
  <si>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</si>
  <si>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</si>
  <si>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</si>
  <si>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</si>
  <si>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</si>
  <si>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</si>
  <si>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</si>
  <si>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</si>
  <si>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</si>
  <si>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</si>
  <si>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</si>
  <si>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</si>
  <si>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</si>
  <si>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</si>
  <si>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</si>
  <si>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</si>
  <si>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</si>
  <si>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</si>
  <si>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</si>
  <si>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</si>
  <si>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</si>
  <si>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</si>
  <si>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</si>
  <si>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</si>
  <si>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</si>
  <si>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</si>
  <si>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</si>
  <si>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</si>
  <si>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</si>
  <si>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</si>
  <si>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</si>
  <si>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</si>
  <si>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</si>
  <si>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</si>
  <si>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</si>
  <si>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</si>
  <si>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</si>
  <si>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</si>
  <si>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</si>
  <si>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</si>
  <si>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</si>
  <si>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</si>
  <si>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</si>
  <si>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</si>
  <si>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</si>
  <si>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</si>
  <si>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</si>
  <si>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</si>
  <si>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</si>
  <si>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</si>
  <si>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</si>
  <si>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</si>
  <si>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</si>
  <si>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</si>
  <si>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</si>
  <si>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</si>
  <si>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</si>
  <si>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</si>
  <si>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</si>
  <si>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</si>
  <si>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</si>
  <si>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</si>
  <si>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</si>
  <si>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</si>
  <si>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</si>
  <si>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</si>
  <si>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</si>
  <si>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</si>
  <si>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</si>
  <si>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</si>
  <si>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</si>
  <si>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</si>
  <si>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</si>
  <si>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</si>
  <si>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</si>
  <si>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</si>
  <si>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</si>
  <si>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</si>
  <si>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</si>
  <si>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</si>
  <si>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</si>
  <si>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</si>
  <si>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</si>
  <si>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</si>
  <si>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</si>
  <si>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</si>
  <si>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</si>
  <si>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</si>
  <si>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</si>
  <si>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</si>
  <si>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</si>
  <si>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</si>
  <si>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</si>
  <si>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</si>
  <si>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</si>
  <si>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</si>
  <si>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</si>
  <si>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</si>
  <si>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</si>
  <si>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</si>
  <si>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</si>
  <si>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</si>
  <si>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</si>
  <si>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</si>
  <si>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</si>
  <si>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</si>
  <si>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</si>
  <si>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</si>
  <si>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</si>
  <si>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</si>
  <si>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</si>
  <si>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</si>
  <si>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</si>
  <si>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</si>
  <si>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</si>
  <si>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</si>
  <si>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</si>
  <si>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</si>
  <si>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</si>
  <si>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</si>
  <si>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</si>
  <si>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</si>
  <si>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</si>
  <si>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</si>
  <si>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</si>
  <si>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</si>
  <si>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</si>
  <si>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</si>
  <si>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</si>
  <si>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</si>
  <si>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</si>
  <si>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</si>
  <si>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</si>
  <si>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</si>
  <si>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</si>
  <si>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</si>
  <si>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</si>
  <si>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</si>
  <si>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</si>
  <si>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</si>
  <si>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</si>
  <si>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</si>
  <si>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</si>
  <si>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</si>
  <si>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</si>
  <si>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</si>
  <si>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</si>
  <si>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</si>
  <si>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</si>
  <si>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</si>
  <si>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</si>
  <si>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</si>
  <si>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</si>
  <si>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</si>
  <si>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</si>
  <si>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</si>
  <si>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</si>
  <si>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</si>
  <si>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</si>
  <si>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</si>
  <si>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</si>
  <si>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</si>
  <si>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</si>
  <si>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</si>
  <si>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</si>
  <si>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</si>
  <si>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</si>
  <si>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</si>
  <si>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</si>
  <si>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</si>
  <si>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</si>
  <si>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</si>
  <si>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</si>
  <si>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</si>
  <si>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</si>
  <si>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</si>
  <si>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</si>
  <si>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</si>
  <si>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</si>
  <si>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</si>
  <si>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</si>
  <si>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</si>
  <si>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</si>
  <si>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</si>
  <si>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</si>
  <si>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</si>
  <si>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</si>
  <si>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</si>
  <si>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</si>
  <si>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</si>
  <si>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</si>
  <si>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</si>
  <si>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</si>
  <si>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</si>
  <si>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</si>
  <si>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</si>
  <si>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</si>
  <si>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</si>
  <si>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</si>
  <si>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</si>
  <si>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</si>
  <si>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</si>
  <si>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</si>
  <si>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</si>
  <si>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</si>
  <si>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</si>
  <si>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</si>
  <si>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</si>
  <si>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</si>
  <si>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</si>
  <si>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</si>
  <si>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</si>
  <si>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</si>
  <si>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</si>
  <si>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</si>
  <si>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</si>
  <si>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</si>
  <si>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</si>
  <si>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</si>
  <si>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</si>
  <si>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</si>
  <si>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</si>
  <si>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</si>
  <si>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</si>
  <si>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</si>
  <si>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</si>
  <si>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</si>
  <si>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</si>
  <si>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</si>
  <si>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</si>
  <si>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</si>
  <si>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</si>
  <si>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</si>
  <si>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</si>
  <si>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</si>
  <si>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</si>
  <si>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</si>
  <si>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</si>
  <si>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</si>
  <si>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</si>
  <si>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</si>
  <si>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</si>
  <si>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</si>
  <si>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</si>
  <si>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</si>
  <si>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</si>
  <si>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</si>
  <si>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</si>
  <si>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</si>
  <si>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</si>
  <si>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</si>
  <si>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</si>
  <si>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</si>
  <si>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</si>
  <si>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</si>
  <si>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</si>
  <si>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</si>
  <si>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</si>
  <si>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</si>
  <si>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</si>
  <si>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</si>
  <si>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</si>
  <si>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</si>
  <si>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</si>
  <si>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</si>
  <si>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</si>
  <si>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</si>
  <si>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</si>
  <si>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</si>
  <si>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</si>
  <si>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</si>
  <si>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</si>
  <si>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</si>
  <si>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</si>
  <si>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</si>
  <si>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</si>
  <si>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</si>
  <si>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</si>
  <si>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</si>
  <si>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</si>
  <si>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</si>
  <si>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</si>
  <si>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</si>
  <si>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</si>
  <si>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</si>
  <si>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</si>
  <si>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</si>
  <si>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</si>
  <si>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</si>
  <si>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</si>
  <si>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</si>
  <si>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</si>
  <si>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</si>
  <si>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</si>
  <si>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</si>
  <si>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</si>
  <si>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</si>
  <si>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</si>
  <si>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</si>
  <si>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</si>
  <si>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</si>
  <si>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</si>
  <si>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</si>
  <si>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</si>
  <si>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</si>
  <si>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</si>
  <si>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</si>
  <si>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</si>
  <si>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</si>
  <si>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</si>
  <si>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</si>
  <si>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</si>
  <si>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</si>
  <si>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</si>
  <si>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</si>
  <si>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</si>
  <si>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</si>
  <si>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</si>
  <si>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</si>
  <si>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</si>
  <si>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</si>
  <si>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</si>
  <si>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</si>
  <si>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</si>
  <si>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</si>
  <si>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</si>
  <si>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</si>
  <si>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</si>
  <si>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</si>
  <si>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</si>
  <si>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</si>
  <si>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</si>
  <si>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</si>
  <si>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</si>
  <si>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</si>
  <si>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</si>
  <si>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</si>
  <si>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</si>
  <si>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</si>
  <si>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</si>
  <si>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</si>
  <si>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</si>
  <si>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</si>
  <si>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</si>
  <si>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</si>
  <si>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</si>
  <si>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</si>
  <si>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</si>
  <si>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</si>
  <si>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</si>
  <si>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</si>
  <si>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</si>
  <si>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</si>
  <si>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</si>
  <si>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</si>
  <si>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</si>
  <si>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</si>
  <si>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</si>
  <si>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</si>
  <si>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</si>
  <si>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</si>
  <si>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</si>
  <si>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</si>
  <si>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</si>
  <si>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</si>
  <si>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</si>
  <si>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</si>
  <si>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</si>
  <si>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</si>
  <si>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</si>
  <si>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</si>
  <si>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</si>
  <si>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</si>
  <si>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</si>
  <si>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</si>
  <si>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</si>
  <si>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</si>
  <si>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</si>
  <si>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</si>
  <si>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</si>
  <si>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</si>
  <si>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</si>
  <si>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</si>
  <si>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</si>
  <si>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</si>
  <si>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</si>
  <si>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</si>
  <si>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</si>
  <si>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</si>
  <si>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</si>
  <si>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</si>
  <si>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</si>
  <si>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</si>
  <si>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</si>
  <si>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</si>
  <si>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</si>
  <si>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</si>
  <si>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</si>
  <si>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</si>
  <si>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</si>
  <si>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</si>
  <si>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</si>
  <si>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</si>
  <si>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</si>
  <si>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</si>
  <si>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</si>
  <si>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</si>
  <si>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</si>
  <si>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</si>
  <si>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</si>
  <si>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</si>
  <si>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</si>
  <si>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</si>
  <si>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</si>
  <si>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</si>
  <si>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</si>
  <si>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</si>
  <si>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</si>
  <si>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</si>
  <si>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</si>
  <si>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</si>
  <si>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</si>
  <si>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</si>
  <si>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</si>
  <si>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</si>
  <si>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</si>
  <si>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</si>
  <si>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</si>
  <si>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</si>
  <si>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</si>
  <si>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</si>
  <si>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</si>
  <si>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</si>
  <si>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</si>
  <si>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</si>
  <si>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</si>
  <si>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</si>
  <si>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</si>
  <si>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</si>
  <si>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</si>
  <si>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</si>
  <si>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</si>
  <si>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</si>
  <si>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</si>
  <si>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</si>
  <si>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</si>
  <si>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</si>
  <si>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</si>
  <si>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</si>
  <si>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</si>
  <si>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</si>
  <si>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</si>
  <si>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</si>
  <si>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</si>
  <si>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</si>
  <si>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</si>
  <si>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</si>
  <si>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</si>
  <si>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</si>
  <si>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</si>
  <si>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</si>
  <si>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</si>
  <si>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</si>
  <si>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</si>
  <si>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</si>
  <si>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</si>
  <si>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</si>
  <si>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</si>
  <si>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</si>
  <si>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</si>
  <si>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</si>
  <si>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</si>
  <si>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</si>
  <si>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</si>
  <si>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</si>
  <si>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</si>
  <si>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</si>
  <si>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</si>
  <si>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</si>
  <si>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</si>
  <si>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</si>
  <si>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</si>
  <si>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</si>
  <si>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</si>
  <si>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</si>
  <si>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</si>
  <si>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</si>
  <si>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</si>
  <si>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</si>
  <si>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</si>
  <si>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</si>
  <si>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</si>
  <si>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</si>
  <si>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</si>
  <si>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</si>
  <si>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</si>
  <si>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</si>
  <si>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</si>
  <si>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</si>
  <si>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</si>
  <si>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</si>
  <si>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</si>
  <si>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</si>
  <si>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</si>
  <si>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</si>
  <si>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</si>
  <si>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</si>
  <si>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</si>
  <si>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</si>
  <si>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</si>
  <si>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</si>
  <si>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</si>
  <si>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</si>
  <si>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</si>
  <si>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</si>
  <si>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</si>
  <si>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</si>
  <si>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</si>
  <si>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</si>
  <si>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</si>
  <si>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</si>
  <si>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</si>
  <si>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</si>
  <si>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</si>
  <si>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</si>
  <si>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</si>
  <si>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</si>
  <si>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</si>
  <si>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</si>
  <si>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</si>
  <si>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</si>
  <si>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</si>
  <si>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</si>
  <si>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</si>
  <si>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</si>
  <si>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</si>
  <si>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</si>
  <si>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</si>
  <si>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</si>
  <si>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</si>
  <si>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</si>
  <si>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</si>
  <si>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</si>
  <si>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</si>
  <si>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</si>
  <si>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</si>
  <si>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</si>
  <si>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</si>
  <si>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</si>
  <si>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</si>
  <si>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</si>
  <si>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</si>
  <si>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</si>
  <si>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</si>
  <si>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</si>
  <si>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</si>
  <si>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</si>
  <si>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</si>
  <si>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</si>
  <si>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</si>
  <si>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</si>
  <si>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</si>
  <si>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</si>
  <si>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</si>
  <si>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</si>
  <si>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</si>
  <si>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</si>
  <si>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</si>
  <si>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</si>
  <si>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</si>
  <si>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</si>
  <si>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</si>
  <si>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</si>
  <si>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</si>
  <si>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</si>
  <si>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</si>
  <si>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</si>
  <si>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</si>
  <si>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</si>
  <si>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</si>
  <si>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</si>
  <si>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</si>
  <si>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</si>
  <si>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</si>
  <si>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</si>
  <si>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</si>
  <si>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</si>
  <si>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</si>
  <si>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</si>
  <si>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</si>
  <si>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</si>
  <si>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</si>
  <si>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</si>
  <si>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</si>
  <si>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</si>
  <si>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</si>
  <si>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</si>
  <si>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</si>
  <si>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</si>
  <si>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</si>
  <si>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</si>
  <si>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</si>
  <si>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</si>
  <si>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</si>
  <si>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</si>
  <si>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</si>
  <si>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</si>
  <si>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</si>
  <si>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</si>
  <si>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</si>
  <si>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</si>
  <si>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</si>
  <si>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</si>
  <si>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</si>
  <si>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</si>
  <si>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</si>
  <si>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</si>
  <si>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</si>
  <si>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</si>
  <si>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</si>
  <si>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</si>
  <si>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</si>
  <si>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</si>
  <si>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</si>
  <si>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</si>
  <si>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</si>
  <si>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</si>
  <si>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</si>
  <si>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</si>
  <si>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</si>
  <si>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</si>
  <si>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</si>
  <si>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</si>
  <si>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</si>
  <si>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</si>
  <si>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</si>
  <si>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</si>
  <si>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</si>
  <si>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</si>
  <si>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</si>
  <si>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</si>
  <si>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</si>
  <si>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</si>
  <si>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</si>
  <si>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</si>
  <si>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</si>
  <si>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</si>
  <si>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</si>
  <si>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</si>
  <si>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</si>
  <si>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</si>
  <si>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</si>
  <si>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</si>
  <si>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</si>
  <si>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</si>
  <si>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</si>
  <si>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</si>
  <si>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</si>
  <si>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</si>
  <si>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</si>
  <si>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</si>
  <si>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</si>
  <si>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</si>
  <si>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</si>
  <si>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</si>
  <si>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</si>
  <si>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</si>
  <si>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</si>
  <si>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</si>
  <si>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</si>
  <si>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</si>
  <si>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</si>
  <si>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</si>
  <si>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</si>
  <si>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</si>
  <si>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</si>
  <si>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</si>
  <si>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</si>
  <si>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</si>
  <si>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</si>
  <si>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</si>
  <si>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</si>
  <si>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</si>
  <si>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</si>
  <si>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</si>
  <si>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</si>
  <si>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</si>
  <si>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</si>
  <si>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</si>
  <si>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</si>
  <si>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</si>
  <si>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</si>
  <si>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</si>
  <si>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</si>
  <si>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</si>
  <si>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</si>
  <si>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</si>
  <si>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</si>
  <si>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</si>
  <si>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</si>
  <si>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</si>
  <si>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</si>
  <si>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</si>
  <si>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</si>
  <si>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</si>
  <si>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</si>
  <si>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</si>
  <si>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</si>
  <si>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</si>
  <si>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</si>
  <si>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</si>
  <si>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</si>
  <si>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</si>
  <si>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</si>
  <si>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</si>
  <si>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</si>
  <si>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</si>
  <si>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</si>
  <si>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</si>
  <si>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</si>
  <si>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</si>
  <si>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</si>
  <si>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</si>
  <si>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</si>
  <si>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</si>
  <si>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</si>
  <si>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</si>
  <si>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</si>
  <si>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</si>
  <si>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</si>
  <si>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</si>
  <si>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</si>
  <si>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</si>
  <si>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</si>
  <si>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</si>
  <si>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</si>
  <si>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</si>
  <si>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</si>
  <si>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</si>
  <si>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</si>
  <si>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</si>
  <si>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</si>
  <si>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</si>
  <si>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</si>
  <si>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</si>
  <si>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</si>
  <si>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</si>
  <si>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</si>
  <si>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</si>
  <si>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</si>
  <si>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</si>
  <si>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</si>
  <si>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</si>
  <si>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</si>
  <si>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</si>
  <si>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</si>
  <si>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</si>
  <si>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</si>
  <si>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</si>
  <si>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</si>
  <si>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</si>
  <si>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</si>
  <si>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</si>
  <si>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</si>
  <si>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</si>
  <si>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</si>
  <si>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</si>
  <si>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</si>
  <si>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</si>
  <si>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</si>
  <si>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</si>
  <si>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</si>
  <si>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</si>
  <si>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</si>
  <si>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</si>
  <si>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</si>
  <si>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</si>
  <si>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</si>
  <si>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</si>
  <si>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</si>
  <si>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</si>
  <si>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</si>
  <si>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</si>
  <si>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</si>
  <si>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</si>
  <si>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</si>
  <si>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</si>
  <si>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</si>
  <si>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</si>
  <si>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</si>
  <si>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</si>
  <si>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</si>
  <si>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</si>
  <si>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</si>
  <si>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</si>
  <si>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</si>
  <si>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</si>
  <si>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</si>
  <si>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</si>
  <si>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</si>
  <si>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</si>
  <si>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</si>
  <si>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</si>
  <si>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</si>
  <si>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</si>
  <si>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</si>
  <si>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</si>
  <si>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</si>
  <si>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</si>
  <si>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</si>
  <si>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</si>
  <si>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</si>
  <si>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</si>
  <si>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</si>
  <si>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</si>
  <si>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</si>
  <si>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</si>
  <si>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</si>
  <si>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</si>
  <si>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</si>
  <si>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</si>
  <si>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</si>
  <si>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</si>
  <si>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</si>
  <si>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</si>
  <si>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</si>
  <si>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</si>
  <si>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</si>
  <si>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</si>
  <si>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</si>
  <si>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</si>
  <si>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</si>
  <si>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</si>
  <si>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</si>
  <si>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</si>
  <si>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</si>
  <si>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</si>
  <si>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</si>
  <si>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</si>
  <si>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</si>
  <si>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</si>
  <si>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</si>
  <si>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</si>
  <si>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</si>
  <si>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</si>
  <si>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</si>
  <si>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</si>
  <si>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</si>
  <si>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</si>
  <si>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</si>
  <si>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</si>
  <si>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</si>
  <si>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</si>
  <si>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</si>
  <si>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</si>
  <si>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</si>
  <si>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</si>
  <si>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</si>
  <si>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</si>
  <si>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</si>
  <si>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</si>
  <si>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</si>
  <si>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</si>
  <si>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</si>
  <si>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</si>
  <si>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</si>
  <si>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</si>
  <si>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</si>
  <si>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</si>
  <si>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</si>
  <si>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</si>
  <si>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</si>
  <si>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</si>
  <si>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</si>
  <si>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</si>
  <si>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</si>
  <si>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</si>
  <si>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</si>
  <si>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</si>
  <si>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</si>
  <si>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</si>
  <si>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</si>
  <si>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</si>
  <si>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</si>
  <si>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</si>
  <si>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</si>
  <si>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</si>
  <si>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</si>
  <si>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</si>
  <si>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</si>
  <si>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</si>
  <si>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</si>
  <si>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</si>
  <si>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</si>
  <si>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</si>
  <si>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</si>
  <si>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</si>
  <si>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</si>
  <si>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</si>
  <si>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</si>
  <si>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</si>
  <si>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</si>
  <si>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</si>
  <si>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</si>
  <si>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</si>
  <si>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</si>
  <si>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</si>
  <si>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</si>
  <si>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</si>
  <si>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</si>
  <si>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</si>
  <si>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</si>
  <si>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</si>
  <si>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</si>
  <si>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</si>
  <si>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</si>
  <si>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</si>
  <si>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</si>
  <si>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</si>
  <si>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</si>
  <si>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</si>
  <si>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</si>
  <si>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</si>
  <si>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</si>
  <si>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</si>
  <si>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</si>
  <si>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</si>
  <si>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</si>
  <si>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</si>
  <si>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</si>
  <si>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</si>
  <si>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</si>
  <si>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</si>
  <si>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</si>
  <si>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</si>
  <si>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</si>
  <si>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</si>
  <si>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</si>
  <si>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</si>
  <si>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</si>
  <si>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</si>
  <si>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</si>
  <si>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</si>
  <si>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</si>
  <si>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</si>
  <si>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</si>
  <si>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</si>
  <si>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</si>
  <si>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</si>
  <si>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</si>
  <si>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</si>
  <si>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</si>
  <si>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</si>
  <si>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</si>
  <si>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</si>
  <si>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</si>
  <si>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</si>
  <si>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</si>
  <si>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</si>
  <si>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</si>
  <si>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</si>
  <si>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</si>
  <si>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</si>
  <si>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</si>
  <si>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</si>
  <si>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</si>
  <si>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</si>
  <si>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</si>
  <si>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</si>
  <si>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</si>
  <si>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</si>
  <si>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</si>
  <si>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</si>
  <si>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</si>
  <si>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</si>
  <si>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</si>
  <si>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</si>
  <si>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</si>
  <si>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</si>
  <si>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</si>
  <si>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</si>
  <si>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</si>
  <si>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</si>
  <si>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</si>
  <si>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</si>
  <si>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</si>
  <si>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</si>
  <si>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</si>
  <si>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</si>
  <si>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</si>
  <si>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</si>
  <si>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</si>
  <si>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</si>
  <si>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</si>
  <si>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</si>
  <si>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</si>
  <si>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</si>
  <si>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</si>
  <si>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</si>
  <si>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</si>
  <si>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</si>
  <si>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</si>
  <si>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</si>
  <si>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</si>
  <si>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</si>
  <si>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</si>
  <si>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</si>
  <si>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</si>
  <si>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</si>
  <si>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</si>
  <si>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</si>
  <si>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</si>
  <si>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</si>
  <si>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</si>
  <si>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</si>
  <si>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</si>
  <si>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</si>
  <si>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</si>
  <si>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</si>
  <si>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</si>
  <si>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</si>
  <si>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</si>
  <si>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</si>
  <si>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</si>
  <si>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</si>
  <si>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</si>
  <si>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</si>
  <si>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</si>
  <si>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</si>
  <si>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</si>
  <si>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</si>
  <si>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</si>
  <si>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</si>
  <si>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</si>
  <si>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</si>
  <si>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</si>
  <si>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</si>
  <si>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</si>
  <si>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</si>
  <si>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</si>
  <si>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</si>
  <si>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</si>
  <si>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</si>
  <si>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</si>
  <si>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</si>
  <si>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</si>
  <si>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</si>
  <si>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</si>
  <si>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</si>
  <si>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</si>
  <si>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</si>
  <si>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</si>
  <si>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</si>
  <si>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</si>
  <si>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</si>
  <si>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</si>
  <si>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</si>
  <si>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</si>
  <si>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</si>
  <si>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</si>
  <si>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</si>
  <si>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</si>
  <si>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</si>
  <si>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</si>
  <si>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</si>
  <si>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</si>
  <si>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</si>
  <si>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</si>
  <si>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</si>
  <si>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</si>
  <si>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</si>
  <si>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</si>
  <si>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</si>
  <si>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</si>
  <si>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</si>
  <si>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</si>
  <si>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</si>
  <si>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</si>
  <si>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</si>
  <si>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</si>
  <si>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</si>
  <si>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</si>
  <si>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</si>
  <si>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</si>
  <si>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</si>
  <si>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</si>
  <si>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</si>
  <si>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</si>
  <si>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</si>
  <si>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</si>
  <si>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</si>
  <si>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</si>
  <si>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</si>
  <si>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</si>
  <si>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</si>
  <si>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</si>
  <si>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</si>
  <si>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</si>
  <si>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</si>
  <si>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</si>
  <si>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</si>
  <si>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</si>
  <si>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</si>
  <si>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</si>
  <si>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</si>
  <si>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</si>
  <si>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</si>
  <si>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</si>
  <si>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</si>
  <si>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</si>
  <si>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</si>
  <si>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</si>
  <si>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</si>
  <si>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</si>
  <si>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</si>
  <si>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</si>
  <si>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</si>
  <si>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</si>
  <si>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</si>
  <si>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</si>
  <si>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</si>
  <si>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</si>
  <si>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</si>
  <si>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</si>
  <si>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</si>
  <si>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</si>
  <si>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</si>
  <si>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</si>
  <si>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</si>
  <si>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</si>
  <si>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</si>
  <si>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</si>
  <si>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</si>
  <si>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</si>
  <si>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</si>
  <si>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</si>
  <si>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</si>
  <si>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</si>
  <si>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</si>
  <si>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</si>
  <si>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</si>
  <si>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</si>
  <si>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</si>
  <si>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</si>
  <si>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</si>
  <si>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</si>
  <si>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</si>
  <si>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</si>
  <si>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</si>
  <si>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</si>
  <si>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</si>
  <si>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</si>
  <si>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</si>
  <si>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</si>
  <si>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</si>
  <si>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</si>
  <si>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</si>
  <si>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</si>
  <si>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</si>
  <si>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</si>
  <si>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</si>
  <si>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</si>
  <si>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</si>
  <si>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</si>
  <si>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</si>
  <si>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</si>
  <si>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</si>
  <si>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</si>
  <si>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</si>
  <si>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</si>
  <si>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</si>
  <si>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</si>
  <si>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</si>
  <si>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</si>
  <si>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</si>
  <si>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</si>
  <si>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</si>
  <si>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</si>
  <si>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</si>
  <si>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</si>
  <si>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</si>
  <si>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</si>
  <si>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</si>
  <si>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</si>
  <si>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</si>
  <si>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</si>
  <si>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</si>
  <si>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</si>
  <si>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</si>
  <si>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</si>
  <si>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</si>
  <si>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</si>
  <si>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</si>
  <si>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</si>
  <si>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</si>
  <si>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</si>
  <si>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</si>
  <si>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</si>
  <si>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</si>
  <si>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</si>
  <si>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</si>
  <si>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</si>
  <si>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</si>
  <si>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</si>
  <si>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</si>
  <si>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</si>
  <si>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</si>
  <si>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</si>
  <si>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</si>
  <si>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</si>
  <si>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</si>
  <si>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</si>
  <si>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</si>
  <si>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</si>
  <si>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</si>
  <si>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</si>
  <si>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</si>
  <si>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</si>
  <si>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</si>
  <si>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</si>
  <si>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</si>
  <si>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</si>
  <si>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</si>
  <si>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</si>
  <si>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</si>
  <si>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</si>
  <si>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</si>
  <si>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</si>
  <si>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</si>
  <si>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</si>
  <si>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</si>
  <si>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</si>
  <si>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</si>
  <si>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</si>
  <si>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</si>
  <si>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</si>
  <si>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</si>
  <si>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</si>
  <si>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</si>
  <si>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</si>
  <si>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</si>
  <si>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</si>
  <si>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</si>
  <si>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</si>
  <si>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</si>
  <si>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</si>
  <si>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</si>
  <si>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</si>
  <si>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</si>
  <si>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</si>
  <si>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</si>
  <si>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</si>
  <si>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</si>
  <si>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</si>
  <si>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</si>
  <si>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</si>
  <si>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</si>
  <si>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</si>
  <si>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</si>
  <si>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</si>
  <si>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</si>
  <si>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</si>
  <si>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</si>
  <si>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</si>
  <si>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</si>
  <si>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</si>
  <si>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</si>
  <si>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</si>
  <si>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</si>
  <si>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</si>
  <si>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</si>
  <si>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</si>
  <si>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</si>
  <si>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</si>
  <si>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</si>
  <si>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</si>
  <si>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</si>
  <si>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</si>
  <si>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</si>
  <si>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</si>
  <si>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</si>
  <si>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</si>
  <si>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</si>
  <si>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</si>
  <si>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</si>
  <si>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</si>
  <si>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</si>
  <si>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</si>
  <si>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</si>
  <si>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</si>
  <si>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</si>
  <si>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</si>
  <si>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</si>
  <si>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</si>
  <si>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</si>
  <si>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</si>
  <si>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</si>
  <si>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</si>
  <si>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</si>
  <si>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</si>
  <si>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</si>
  <si>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</si>
  <si>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</si>
  <si>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</si>
  <si>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</si>
  <si>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</si>
  <si>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</si>
  <si>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</si>
  <si>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</si>
  <si>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</si>
  <si>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</si>
  <si>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</si>
  <si>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</si>
  <si>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</si>
  <si>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</si>
  <si>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</si>
  <si>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</si>
  <si>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</si>
  <si>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</si>
  <si>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</si>
  <si>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</si>
  <si>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</si>
  <si>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</si>
  <si>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</si>
  <si>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</si>
  <si>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</si>
  <si>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</si>
  <si>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</si>
  <si>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</si>
  <si>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</si>
  <si>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</si>
  <si>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</si>
  <si>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</si>
  <si>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</si>
  <si>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</si>
  <si>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</si>
  <si>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</si>
  <si>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</si>
  <si>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</si>
  <si>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</si>
  <si>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</si>
  <si>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</si>
  <si>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</si>
  <si>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</si>
  <si>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</si>
  <si>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</si>
  <si>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</si>
  <si>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</si>
  <si>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</si>
  <si>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</si>
  <si>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</si>
  <si>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</si>
  <si>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</si>
  <si>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</si>
  <si>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</si>
  <si>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</si>
  <si>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</si>
  <si>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</si>
  <si>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</si>
  <si>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</si>
  <si>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</si>
  <si>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</si>
  <si>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</si>
  <si>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</si>
  <si>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</si>
  <si>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</si>
  <si>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</si>
  <si>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</si>
  <si>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</si>
  <si>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</si>
  <si>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</si>
  <si>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</si>
  <si>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</si>
  <si>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</si>
  <si>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</si>
  <si>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</si>
  <si>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</si>
  <si>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</si>
  <si>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</si>
  <si>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</si>
  <si>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</si>
  <si>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</si>
  <si>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</si>
  <si>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</si>
  <si>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</si>
  <si>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</si>
  <si>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</si>
  <si>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</si>
  <si>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</si>
  <si>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</si>
  <si>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</si>
  <si>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</si>
  <si>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</si>
  <si>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</si>
  <si>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</si>
  <si>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</si>
  <si>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</si>
  <si>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</si>
  <si>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</si>
  <si>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</si>
  <si>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</si>
  <si>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</si>
  <si>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</si>
  <si>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</si>
  <si>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</si>
  <si>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</si>
  <si>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</si>
  <si>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</si>
  <si>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</si>
  <si>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</si>
  <si>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</si>
  <si>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</si>
  <si>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</si>
  <si>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</si>
  <si>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</si>
  <si>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</si>
  <si>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</si>
  <si>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</si>
  <si>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</si>
  <si>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</si>
  <si>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</si>
  <si>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</si>
  <si>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</si>
  <si>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</si>
  <si>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</si>
  <si>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</si>
  <si>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</si>
  <si>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</si>
  <si>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</si>
  <si>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</si>
  <si>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</si>
  <si>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</si>
  <si>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</si>
  <si>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</si>
  <si>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</si>
  <si>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</si>
  <si>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</si>
  <si>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</si>
  <si>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</si>
  <si>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</si>
  <si>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</si>
  <si>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</si>
  <si>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</si>
  <si>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</si>
  <si>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</si>
  <si>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</si>
  <si>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</si>
  <si>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</si>
  <si>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</si>
  <si>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</si>
  <si>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</si>
  <si>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</si>
  <si>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</si>
  <si>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</si>
  <si>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</si>
  <si>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</si>
  <si>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</si>
  <si>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</si>
  <si>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</si>
  <si>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</si>
  <si>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</si>
  <si>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</si>
  <si>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</si>
  <si>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</si>
  <si>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</si>
  <si>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</si>
  <si>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</si>
  <si>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</si>
  <si>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</si>
  <si>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</si>
  <si>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</si>
  <si>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</si>
  <si>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</si>
  <si>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</si>
  <si>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</si>
  <si>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</si>
  <si>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</si>
  <si>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</si>
  <si>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</si>
  <si>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</si>
  <si>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</si>
  <si>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</si>
  <si>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</si>
  <si>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</si>
  <si>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</si>
  <si>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</si>
  <si>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</si>
  <si>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</si>
  <si>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</si>
  <si>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</si>
  <si>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</si>
  <si>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</si>
  <si>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</si>
  <si>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</si>
  <si>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</si>
  <si>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</si>
  <si>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</si>
  <si>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</si>
  <si>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</si>
  <si>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</si>
  <si>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</si>
  <si>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</si>
  <si>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</si>
  <si>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</si>
  <si>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</si>
  <si>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</si>
  <si>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</si>
  <si>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</si>
  <si>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</si>
  <si>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</si>
  <si>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</si>
  <si>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</si>
  <si>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</si>
  <si>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</si>
  <si>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</si>
  <si>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</si>
  <si>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</si>
  <si>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</si>
  <si>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</si>
  <si>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</si>
  <si>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</si>
  <si>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</si>
  <si>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</si>
  <si>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</si>
  <si>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</si>
  <si>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</si>
  <si>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</si>
  <si>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</si>
  <si>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</si>
  <si>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</si>
  <si>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</si>
  <si>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</si>
  <si>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</si>
  <si>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</si>
  <si>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</si>
  <si>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</si>
  <si>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</si>
  <si>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</si>
  <si>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</si>
  <si>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</si>
  <si>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</si>
  <si>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</si>
  <si>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</si>
  <si>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</si>
  <si>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</si>
  <si>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</si>
  <si>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</si>
  <si>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</si>
  <si>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</si>
  <si>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</si>
  <si>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</si>
  <si>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</si>
  <si>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</si>
  <si>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</si>
  <si>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</si>
  <si>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</si>
  <si>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</si>
  <si>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</si>
  <si>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</si>
  <si>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</si>
  <si>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</si>
  <si>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</si>
  <si>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</si>
  <si>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</si>
  <si>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</si>
  <si>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</si>
  <si>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</si>
  <si>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</si>
  <si>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</si>
  <si>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</si>
  <si>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</si>
  <si>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</si>
  <si>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</si>
  <si>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</si>
  <si>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</si>
  <si>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</si>
  <si>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</si>
  <si>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</si>
  <si>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</si>
  <si>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</si>
  <si>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</si>
  <si>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</si>
  <si>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</si>
  <si>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</si>
  <si>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</si>
  <si>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</si>
  <si>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</si>
  <si>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</si>
  <si>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</si>
  <si>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</si>
  <si>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</si>
  <si>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</si>
  <si>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</si>
  <si>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</si>
  <si>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</si>
  <si>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</si>
  <si>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</si>
  <si>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</si>
  <si>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</si>
  <si>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</si>
  <si>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</si>
  <si>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</si>
  <si>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</si>
  <si>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</si>
  <si>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</si>
  <si>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</si>
  <si>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</si>
  <si>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</si>
  <si>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</si>
  <si>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</si>
  <si>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</si>
  <si>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</si>
  <si>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</si>
  <si>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</si>
  <si>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</si>
  <si>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</si>
  <si>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</si>
  <si>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</si>
  <si>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</si>
  <si>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</si>
  <si>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</si>
  <si>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</si>
  <si>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</si>
  <si>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</si>
  <si>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</si>
  <si>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</si>
  <si>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</si>
  <si>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</si>
  <si>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</si>
  <si>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</si>
  <si>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</si>
  <si>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</si>
  <si>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</si>
  <si>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</si>
  <si>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</si>
  <si>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</si>
  <si>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</si>
  <si>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</si>
  <si>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</si>
  <si>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</si>
  <si>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</si>
  <si>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</si>
  <si>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</si>
  <si>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</si>
  <si>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</si>
  <si>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</si>
  <si>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</si>
  <si>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</si>
  <si>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</si>
  <si>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</si>
  <si>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</si>
  <si>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</si>
  <si>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</si>
  <si>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</si>
  <si>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</si>
  <si>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</si>
  <si>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</si>
  <si>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</si>
  <si>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</si>
  <si>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</si>
  <si>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</si>
  <si>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</si>
  <si>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</si>
  <si>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</si>
  <si>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</si>
  <si>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</si>
  <si>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</si>
  <si>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</si>
  <si>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</si>
  <si>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</si>
  <si>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</si>
  <si>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</si>
  <si>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</si>
  <si>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</si>
  <si>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</si>
  <si>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</si>
  <si>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</si>
  <si>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</si>
  <si>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</si>
  <si>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</si>
  <si>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</si>
  <si>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</si>
  <si>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</si>
  <si>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</si>
  <si>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</si>
  <si>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</si>
  <si>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</si>
  <si>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</si>
  <si>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</si>
  <si>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</si>
  <si>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</si>
  <si>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</si>
  <si>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</si>
  <si>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</si>
  <si>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</si>
  <si>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</si>
  <si>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</si>
  <si>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</si>
  <si>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</si>
  <si>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</si>
  <si>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</si>
  <si>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</si>
  <si>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</si>
  <si>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</si>
  <si>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</si>
  <si>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</si>
  <si>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</si>
  <si>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</si>
  <si>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</si>
  <si>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</si>
  <si>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</si>
  <si>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</si>
  <si>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</si>
  <si>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</si>
  <si>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</si>
  <si>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</si>
  <si>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</si>
  <si>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</si>
  <si>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</si>
  <si>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</si>
  <si>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</si>
  <si>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</si>
  <si>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</si>
  <si>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</si>
  <si>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</si>
  <si>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</si>
  <si>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</si>
  <si>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</si>
  <si>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</si>
  <si>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</si>
  <si>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</si>
  <si>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</si>
  <si>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</si>
  <si>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</si>
  <si>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</si>
  <si>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</si>
  <si>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</si>
  <si>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</si>
  <si>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</si>
  <si>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</si>
  <si>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</si>
  <si>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</si>
  <si>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</si>
  <si>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</si>
  <si>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</si>
  <si>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</si>
  <si>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</si>
  <si>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</si>
  <si>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</si>
  <si>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</si>
  <si>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</si>
  <si>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</si>
  <si>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</si>
  <si>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</si>
  <si>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</si>
  <si>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</si>
  <si>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</si>
  <si>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</si>
  <si>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</si>
  <si>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</si>
  <si>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</si>
  <si>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</si>
  <si>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</si>
  <si>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</si>
  <si>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</si>
  <si>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</si>
  <si>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</si>
  <si>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</si>
  <si>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</si>
  <si>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</si>
  <si>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</si>
  <si>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</si>
  <si>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</si>
  <si>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</si>
  <si>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</si>
  <si>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</si>
  <si>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</si>
  <si>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</si>
  <si>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</si>
  <si>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</si>
  <si>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</si>
  <si>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</si>
  <si>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</si>
  <si>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</si>
  <si>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</si>
  <si>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</si>
  <si>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</si>
  <si>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</si>
  <si>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</si>
  <si>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</si>
  <si>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</si>
  <si>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</si>
  <si>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</si>
  <si>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</si>
  <si>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</si>
  <si>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</si>
  <si>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</si>
  <si>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</si>
  <si>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</si>
  <si>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</si>
  <si>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</si>
  <si>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</si>
  <si>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</si>
  <si>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</si>
  <si>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</si>
  <si>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</si>
  <si>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</si>
  <si>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</si>
  <si>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</si>
  <si>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</si>
  <si>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</si>
  <si>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</si>
  <si>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</si>
  <si>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</si>
  <si>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</si>
  <si>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</si>
  <si>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</si>
  <si>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</si>
  <si>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</si>
  <si>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</si>
  <si>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</si>
  <si>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</si>
  <si>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</si>
  <si>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</si>
  <si>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</si>
  <si>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</si>
  <si>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</si>
  <si>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</si>
  <si>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</si>
  <si>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</si>
  <si>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</si>
  <si>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</si>
  <si>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</si>
  <si>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</si>
  <si>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</si>
  <si>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</si>
  <si>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</si>
  <si>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</si>
  <si>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</si>
  <si>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</si>
  <si>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</si>
  <si>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</si>
  <si>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</si>
  <si>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</si>
  <si>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</si>
  <si>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</si>
  <si>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</si>
  <si>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</si>
  <si>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</si>
  <si>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</si>
  <si>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</si>
  <si>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</si>
  <si>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</si>
  <si>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</si>
  <si>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</si>
  <si>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</si>
  <si>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</si>
  <si>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</si>
  <si>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</si>
  <si>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</si>
  <si>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</si>
  <si>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</si>
  <si>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</si>
  <si>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</si>
  <si>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</si>
  <si>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</si>
  <si>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</si>
  <si>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</si>
  <si>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</si>
  <si>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</si>
  <si>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</si>
  <si>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</si>
  <si>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</si>
  <si>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</si>
  <si>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</si>
  <si>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</si>
  <si>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</si>
  <si>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</si>
  <si>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</si>
  <si>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</si>
  <si>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</si>
  <si>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</si>
  <si>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</si>
  <si>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</si>
  <si>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</si>
  <si>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</si>
  <si>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</si>
  <si>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</si>
  <si>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</si>
  <si>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</si>
  <si>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</si>
  <si>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</si>
  <si>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</si>
  <si>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</si>
  <si>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</si>
  <si>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</si>
  <si>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</si>
  <si>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</si>
  <si>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</si>
  <si>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</si>
  <si>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</si>
  <si>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</si>
  <si>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</si>
  <si>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</si>
  <si>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</si>
  <si>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</si>
  <si>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</si>
  <si>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</si>
  <si>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</si>
  <si>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</si>
  <si>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</si>
  <si>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</si>
  <si>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</si>
  <si>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</si>
  <si>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</si>
  <si>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</si>
  <si>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</si>
  <si>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</si>
  <si>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</si>
  <si>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</si>
  <si>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</si>
  <si>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</si>
  <si>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</si>
  <si>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</si>
  <si>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</si>
  <si>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</si>
  <si>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</si>
  <si>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</si>
  <si>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</si>
  <si>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</si>
  <si>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</si>
  <si>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</si>
  <si>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</si>
  <si>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</si>
  <si>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</si>
  <si>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</si>
  <si>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</si>
  <si>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</si>
  <si>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</si>
  <si>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</si>
  <si>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</si>
  <si>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</si>
  <si>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</si>
  <si>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</si>
  <si>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</si>
  <si>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</si>
  <si>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</si>
  <si>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</si>
  <si>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</si>
  <si>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</si>
  <si>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</si>
  <si>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</si>
  <si>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</si>
  <si>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</si>
  <si>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</si>
  <si>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</si>
  <si>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</si>
  <si>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</si>
  <si>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</si>
  <si>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</si>
  <si>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</si>
  <si>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</si>
  <si>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</si>
  <si>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</si>
  <si>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</si>
  <si>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</si>
  <si>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</si>
  <si>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</si>
  <si>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</si>
  <si>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</si>
  <si>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</si>
  <si>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</si>
  <si>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</si>
  <si>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</si>
  <si>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</si>
  <si>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</si>
  <si>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</si>
  <si>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</si>
  <si>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</si>
  <si>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</si>
  <si>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</si>
  <si>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</si>
  <si>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</si>
  <si>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</si>
  <si>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</si>
  <si>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</si>
  <si>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</si>
  <si>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</si>
  <si>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</si>
  <si>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</si>
  <si>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</si>
  <si>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</si>
  <si>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</si>
  <si>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</si>
  <si>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</si>
  <si>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</si>
  <si>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</si>
  <si>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</si>
  <si>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</si>
  <si>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</si>
  <si>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</si>
  <si>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</si>
  <si>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</si>
  <si>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</si>
  <si>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</si>
  <si>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</si>
  <si>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</si>
  <si>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</si>
  <si>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</si>
  <si>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</si>
  <si>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</si>
  <si>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</si>
  <si>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</si>
  <si>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</si>
  <si>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</si>
  <si>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</si>
  <si>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</si>
  <si>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</si>
  <si>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</si>
  <si>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</si>
  <si>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</si>
  <si>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</si>
  <si>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</si>
  <si>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</si>
  <si>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</si>
  <si>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</si>
  <si>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</si>
  <si>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</si>
  <si>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</si>
  <si>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</si>
  <si>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</si>
  <si>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</si>
  <si>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</si>
  <si>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</si>
  <si>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</si>
  <si>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</si>
  <si>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</si>
  <si>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</si>
  <si>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</si>
  <si>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</si>
  <si>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</si>
  <si>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</si>
  <si>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</si>
  <si>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</si>
  <si>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</si>
  <si>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</si>
  <si>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</si>
  <si>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</si>
  <si>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</si>
  <si>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</si>
  <si>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</si>
  <si>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</si>
  <si>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</si>
  <si>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</si>
  <si>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</si>
  <si>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</si>
  <si>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</si>
  <si>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</si>
  <si>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</si>
  <si>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</si>
  <si>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</si>
  <si>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</si>
  <si>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</si>
  <si>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</si>
  <si>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</si>
  <si>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</si>
  <si>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</si>
  <si>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</si>
  <si>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</si>
  <si>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</si>
  <si>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</si>
  <si>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</si>
  <si>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</si>
  <si>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</si>
  <si>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</si>
  <si>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</si>
  <si>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</si>
  <si>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</si>
  <si>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</si>
  <si>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</si>
  <si>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</si>
  <si>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</si>
  <si>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</si>
  <si>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</si>
  <si>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</si>
  <si>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</si>
  <si>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</si>
  <si>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</si>
  <si>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</si>
  <si>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</si>
  <si>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</si>
  <si>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</si>
  <si>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</si>
  <si>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</si>
  <si>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</si>
  <si>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</si>
  <si>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</si>
  <si>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</si>
  <si>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</si>
  <si>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</si>
  <si>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</si>
  <si>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</si>
  <si>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</si>
  <si>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</si>
  <si>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</si>
  <si>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</si>
  <si>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</si>
  <si>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</si>
  <si>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</si>
  <si>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</si>
  <si>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</si>
  <si>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</si>
  <si>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</si>
  <si>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</si>
  <si>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</si>
  <si>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</si>
  <si>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</si>
  <si>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</si>
  <si>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</si>
  <si>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</si>
  <si>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</si>
  <si>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</si>
  <si>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</si>
  <si>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</si>
  <si>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</si>
  <si>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</si>
  <si>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</si>
  <si>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</si>
  <si>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</si>
  <si>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</si>
  <si>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</si>
  <si>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</si>
  <si>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</si>
  <si>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</si>
  <si>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</si>
  <si>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</si>
  <si>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</si>
  <si>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</si>
  <si>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</si>
  <si>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</si>
  <si>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</si>
  <si>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</si>
  <si>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</si>
  <si>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</si>
  <si>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</si>
  <si>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</si>
  <si>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</si>
  <si>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</si>
  <si>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</si>
  <si>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</si>
  <si>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</si>
  <si>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</si>
  <si>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</si>
  <si>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</si>
  <si>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</si>
  <si>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</si>
  <si>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</si>
  <si>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</si>
  <si>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</si>
  <si>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</si>
  <si>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</si>
  <si>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</si>
  <si>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</si>
  <si>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</si>
  <si>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</si>
  <si>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</si>
  <si>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</si>
  <si>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</si>
  <si>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</si>
  <si>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</si>
  <si>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</si>
  <si>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</si>
  <si>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</si>
  <si>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</si>
  <si>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</si>
  <si>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</si>
  <si>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</si>
  <si>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</si>
  <si>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</si>
  <si>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</si>
  <si>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</si>
  <si>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</si>
  <si>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</si>
  <si>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</si>
  <si>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</si>
  <si>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</si>
  <si>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</si>
  <si>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</si>
  <si>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</si>
  <si>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</si>
  <si>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</si>
  <si>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</si>
  <si>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</si>
  <si>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</si>
  <si>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</si>
  <si>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</si>
  <si>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</si>
  <si>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</si>
  <si>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</si>
  <si>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</si>
  <si>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</si>
  <si>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</si>
  <si>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</si>
  <si>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</si>
  <si>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</si>
  <si>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</si>
  <si>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</si>
  <si>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</si>
  <si>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</si>
  <si>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</si>
  <si>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</si>
  <si>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</si>
  <si>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</si>
  <si>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</si>
  <si>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</si>
  <si>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</si>
  <si>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</si>
  <si>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</si>
  <si>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</si>
  <si>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</si>
  <si>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</si>
  <si>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</si>
  <si>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</si>
  <si>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</si>
  <si>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</si>
  <si>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</si>
  <si>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</si>
  <si>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</si>
  <si>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</si>
  <si>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</si>
  <si>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</si>
  <si>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</si>
  <si>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</si>
  <si>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</si>
  <si>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</si>
  <si>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</si>
  <si>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</si>
  <si>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</si>
  <si>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</si>
  <si>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</si>
  <si>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</si>
  <si>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</si>
  <si>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</si>
  <si>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</si>
  <si>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</si>
  <si>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</si>
  <si>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</si>
  <si>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</si>
  <si>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</si>
  <si>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</si>
  <si>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</si>
  <si>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</si>
  <si>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</si>
  <si>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</si>
  <si>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</si>
  <si>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</si>
  <si>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</si>
  <si>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</si>
  <si>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</si>
  <si>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</si>
  <si>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</si>
  <si>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</si>
  <si>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</si>
  <si>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</si>
  <si>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</si>
  <si>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</si>
  <si>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</si>
  <si>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</si>
  <si>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</si>
  <si>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</si>
  <si>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</si>
  <si>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</si>
  <si>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</si>
  <si>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</si>
  <si>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</si>
  <si>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</si>
  <si>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</si>
  <si>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</si>
  <si>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</si>
  <si>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</si>
  <si>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</si>
  <si>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</si>
  <si>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</si>
  <si>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</si>
  <si>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</si>
  <si>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</si>
  <si>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</si>
  <si>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</si>
  <si>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</si>
  <si>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</si>
  <si>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</si>
  <si>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</si>
  <si>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</si>
  <si>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</si>
  <si>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</si>
  <si>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</si>
  <si>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</si>
  <si>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</si>
  <si>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</si>
  <si>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</si>
  <si>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</si>
  <si>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</si>
  <si>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</si>
  <si>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</si>
  <si>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</si>
  <si>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</si>
  <si>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</si>
  <si>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</si>
  <si>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</si>
  <si>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</si>
  <si>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</si>
  <si>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</si>
  <si>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</si>
  <si>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</si>
  <si>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</si>
  <si>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</si>
  <si>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</si>
  <si>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</si>
  <si>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</si>
  <si>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</si>
  <si>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</si>
  <si>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</si>
  <si>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</si>
  <si>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</si>
  <si>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</si>
  <si>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</si>
  <si>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</si>
  <si>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</si>
  <si>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</si>
  <si>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</si>
  <si>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</si>
  <si>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</si>
  <si>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</si>
  <si>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</si>
  <si>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</si>
  <si>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</si>
  <si>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</si>
  <si>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</si>
  <si>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</si>
  <si>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</si>
  <si>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</si>
  <si>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</si>
  <si>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</si>
  <si>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</si>
  <si>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</si>
  <si>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</si>
  <si>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</si>
  <si>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</si>
  <si>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</si>
  <si>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</si>
  <si>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</si>
  <si>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</si>
  <si>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</si>
  <si>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</si>
  <si>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</si>
  <si>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</si>
  <si>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</si>
  <si>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</si>
  <si>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</si>
  <si>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</si>
  <si>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</si>
  <si>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</si>
  <si>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</si>
  <si>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</si>
  <si>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</si>
  <si>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</si>
  <si>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</si>
  <si>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</si>
  <si>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</si>
  <si>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</si>
  <si>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</si>
  <si>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</si>
  <si>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</si>
  <si>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</si>
  <si>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</si>
  <si>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</si>
  <si>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</si>
  <si>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</si>
  <si>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</si>
  <si>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</si>
  <si>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</si>
  <si>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</si>
  <si>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</si>
  <si>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</si>
  <si>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</si>
  <si>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</si>
  <si>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</si>
  <si>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</si>
  <si>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</si>
  <si>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</si>
  <si>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</si>
  <si>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</si>
  <si>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</si>
  <si>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</si>
  <si>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</si>
  <si>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</si>
  <si>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</si>
  <si>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</si>
  <si>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</si>
  <si>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</si>
  <si>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</si>
  <si>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</si>
  <si>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</si>
  <si>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</si>
  <si>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</si>
  <si>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</si>
  <si>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</si>
  <si>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</si>
  <si>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</si>
  <si>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</si>
  <si>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</si>
  <si>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</si>
  <si>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</si>
  <si>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</si>
  <si>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</si>
  <si>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</si>
  <si>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</si>
  <si>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</si>
  <si>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</si>
  <si>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</si>
  <si>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</si>
  <si>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</si>
  <si>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</si>
  <si>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</si>
  <si>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</si>
  <si>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</si>
  <si>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</si>
  <si>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</si>
  <si>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</si>
  <si>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</si>
  <si>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</si>
  <si>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</si>
  <si>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</si>
  <si>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</si>
  <si>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</si>
  <si>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</si>
  <si>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</si>
  <si>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</si>
  <si>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</si>
  <si>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</si>
  <si>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</si>
  <si>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</si>
  <si>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</si>
  <si>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</si>
  <si>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</si>
  <si>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</si>
  <si>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</si>
  <si>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</si>
  <si>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</si>
  <si>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</si>
  <si>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</si>
  <si>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</si>
  <si>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</si>
  <si>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</si>
  <si>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</si>
  <si>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</si>
  <si>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</si>
  <si>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</si>
  <si>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</si>
  <si>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</si>
  <si>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</si>
  <si>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</si>
  <si>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</si>
  <si>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</si>
  <si>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</si>
  <si>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</si>
  <si>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</si>
  <si>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</si>
  <si>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</si>
  <si>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</si>
  <si>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</si>
  <si>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</si>
  <si>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</si>
  <si>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</si>
  <si>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</si>
  <si>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</si>
  <si>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</si>
  <si>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</si>
  <si>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</si>
  <si>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</si>
  <si>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</si>
  <si>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</si>
  <si>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</si>
  <si>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</si>
  <si>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</si>
  <si>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</si>
  <si>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</si>
  <si>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</si>
  <si>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</si>
  <si>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</si>
  <si>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</si>
  <si>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</si>
  <si>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</si>
  <si>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</si>
  <si>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</si>
  <si>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</si>
  <si>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</si>
  <si>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</si>
  <si>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</si>
  <si>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</si>
  <si>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</si>
  <si>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</si>
  <si>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</si>
  <si>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</si>
  <si>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</si>
  <si>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</si>
  <si>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</si>
  <si>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</si>
  <si>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</si>
  <si>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</si>
  <si>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</si>
  <si>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</si>
  <si>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</si>
  <si>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</si>
  <si>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</si>
  <si>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</si>
  <si>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</si>
  <si>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</si>
  <si>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</si>
  <si>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</si>
  <si>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</si>
  <si>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</si>
  <si>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</si>
  <si>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</si>
  <si>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</si>
  <si>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</si>
  <si>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</si>
  <si>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</si>
  <si>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</si>
  <si>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</si>
  <si>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</si>
  <si>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</si>
  <si>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</si>
  <si>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</si>
  <si>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</si>
  <si>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</si>
  <si>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</si>
  <si>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</si>
  <si>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</si>
  <si>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</si>
  <si>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</si>
  <si>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</si>
  <si>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</si>
  <si>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</si>
  <si>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</si>
  <si>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</si>
  <si>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</si>
  <si>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</si>
  <si>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</si>
  <si>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</si>
  <si>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</si>
  <si>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</si>
  <si>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</si>
  <si>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</si>
  <si>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</si>
  <si>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</si>
  <si>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</si>
  <si>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</si>
  <si>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</si>
  <si>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</si>
  <si>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</si>
  <si>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</si>
  <si>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</si>
  <si>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</si>
  <si>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</si>
  <si>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</si>
  <si>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</si>
  <si>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</si>
  <si>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</si>
  <si>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</si>
  <si>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</si>
  <si>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</si>
  <si>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</si>
  <si>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</si>
  <si>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</si>
  <si>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</si>
  <si>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</si>
  <si>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</si>
  <si>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</si>
  <si>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</si>
  <si>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</si>
  <si>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</si>
  <si>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</si>
  <si>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</si>
  <si>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</si>
  <si>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</si>
  <si>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</si>
  <si>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</si>
  <si>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</si>
  <si>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</si>
  <si>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</si>
  <si>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</si>
  <si>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</si>
  <si>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</si>
  <si>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</si>
  <si>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</si>
  <si>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</si>
  <si>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</si>
  <si>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</si>
  <si>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</si>
  <si>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</si>
  <si>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</si>
  <si>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</si>
  <si>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</si>
  <si>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</si>
  <si>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</si>
  <si>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</si>
  <si>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</si>
  <si>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</si>
  <si>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</si>
  <si>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</si>
  <si>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</si>
  <si>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</si>
  <si>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</si>
  <si>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</si>
  <si>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</si>
  <si>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</si>
  <si>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</si>
  <si>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</si>
  <si>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</si>
  <si>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</si>
  <si>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</si>
  <si>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</si>
  <si>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</si>
  <si>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</si>
  <si>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</si>
  <si>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</si>
  <si>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</si>
  <si>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</si>
  <si>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</si>
  <si>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</si>
  <si>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</si>
  <si>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</si>
  <si>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</si>
  <si>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</si>
  <si>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</si>
  <si>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</si>
  <si>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</si>
  <si>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</si>
  <si>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</si>
  <si>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</si>
  <si>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</si>
  <si>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</si>
  <si>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</si>
  <si>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</si>
  <si>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</si>
  <si>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</si>
  <si>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</si>
  <si>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</si>
  <si>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</si>
  <si>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</si>
  <si>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</si>
  <si>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</si>
  <si>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</si>
  <si>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</si>
  <si>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</si>
  <si>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</si>
  <si>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</si>
  <si>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</si>
  <si>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</si>
  <si>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</si>
  <si>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</si>
  <si>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</si>
  <si>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</si>
  <si>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</si>
  <si>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</si>
  <si>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</si>
  <si>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</si>
  <si>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</si>
  <si>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</si>
  <si>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</si>
  <si>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</si>
  <si>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</si>
  <si>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</si>
  <si>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</si>
  <si>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</si>
  <si>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</si>
  <si>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</si>
  <si>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</si>
  <si>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</si>
  <si>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</si>
  <si>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</si>
  <si>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</si>
  <si>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</si>
  <si>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</si>
  <si>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</si>
  <si>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</si>
  <si>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</si>
  <si>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</si>
  <si>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</si>
  <si>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</si>
  <si>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</si>
  <si>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</si>
  <si>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</si>
  <si>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</si>
  <si>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</si>
  <si>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</si>
  <si>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</si>
  <si>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</si>
  <si>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</si>
  <si>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</si>
  <si>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</si>
  <si>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</si>
  <si>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</si>
  <si>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</si>
  <si>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</si>
  <si>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</si>
  <si>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</si>
  <si>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</si>
  <si>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</si>
  <si>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</si>
  <si>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</si>
  <si>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</si>
  <si>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</si>
  <si>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</si>
  <si>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</si>
  <si>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</si>
  <si>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</si>
  <si>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</si>
  <si>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</si>
  <si>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</si>
  <si>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</si>
  <si>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</si>
  <si>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</si>
  <si>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</si>
  <si>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</si>
  <si>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</si>
  <si>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</si>
  <si>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</si>
  <si>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</si>
  <si>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</si>
  <si>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</si>
  <si>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</si>
  <si>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</si>
  <si>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</si>
  <si>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</si>
  <si>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</si>
  <si>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</si>
  <si>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</si>
  <si>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</si>
  <si>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</si>
  <si>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</si>
  <si>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</si>
  <si>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</si>
  <si>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</si>
  <si>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</si>
  <si>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</si>
  <si>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</si>
  <si>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</si>
  <si>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</si>
  <si>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</si>
  <si>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</si>
  <si>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</si>
  <si>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</si>
  <si>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</si>
  <si>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</si>
  <si>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</si>
  <si>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</si>
  <si>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</si>
  <si>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</si>
  <si>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</si>
  <si>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</si>
  <si>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</si>
  <si>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</si>
  <si>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</si>
  <si>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</si>
  <si>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</si>
  <si>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</si>
  <si>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</si>
  <si>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</si>
  <si>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</si>
  <si>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</si>
  <si>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</si>
  <si>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</si>
  <si>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</si>
  <si>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</si>
  <si>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</si>
  <si>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</si>
  <si>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</si>
  <si>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</si>
  <si>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</si>
  <si>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</si>
  <si>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</si>
  <si>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</si>
  <si>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</si>
  <si>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</si>
  <si>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</si>
  <si>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</si>
  <si>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</si>
  <si>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</si>
  <si>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</si>
  <si>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</si>
  <si>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</si>
  <si>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</si>
  <si>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</si>
  <si>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</si>
  <si>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</si>
  <si>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</si>
  <si>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</si>
  <si>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</si>
  <si>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</si>
  <si>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</si>
  <si>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</si>
  <si>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</si>
  <si>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</si>
  <si>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</si>
  <si>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</si>
  <si>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</si>
  <si>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</si>
  <si>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</si>
  <si>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</si>
  <si>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</si>
  <si>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</si>
  <si>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</si>
  <si>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</si>
  <si>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</si>
  <si>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</si>
  <si>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</si>
  <si>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</si>
  <si>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</si>
  <si>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</si>
  <si>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</si>
  <si>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</si>
  <si>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</si>
  <si>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</si>
  <si>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</si>
  <si>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</si>
  <si>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</si>
  <si>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</si>
  <si>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</si>
  <si>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</si>
  <si>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</si>
  <si>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</si>
  <si>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</si>
  <si>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</si>
  <si>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</si>
  <si>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</si>
  <si>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</si>
  <si>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</si>
  <si>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</si>
  <si>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</si>
  <si>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</si>
  <si>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</si>
  <si>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</si>
  <si>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</si>
  <si>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</si>
  <si>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</si>
  <si>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</si>
  <si>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</si>
  <si>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</si>
  <si>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</si>
  <si>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</si>
  <si>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</si>
  <si>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</si>
  <si>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</si>
  <si>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</si>
  <si>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</si>
  <si>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</si>
  <si>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</si>
  <si>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</si>
  <si>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</si>
  <si>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</si>
  <si>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</si>
  <si>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</si>
  <si>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</si>
  <si>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</si>
  <si>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</si>
  <si>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</si>
  <si>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</si>
  <si>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</si>
  <si>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</si>
  <si>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</si>
  <si>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</si>
  <si>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</si>
  <si>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</si>
  <si>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</si>
  <si>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</si>
  <si>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</si>
  <si>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</si>
  <si>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</si>
  <si>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</si>
  <si>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</si>
  <si>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</si>
  <si>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</si>
  <si>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</si>
  <si>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</si>
  <si>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</si>
  <si>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</si>
  <si>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</si>
  <si>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</si>
  <si>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</si>
  <si>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</si>
  <si>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</si>
  <si>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</si>
  <si>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</si>
  <si>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</si>
  <si>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</si>
  <si>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</si>
  <si>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</si>
  <si>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</si>
  <si>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</si>
  <si>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</si>
  <si>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</si>
  <si>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</si>
  <si>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</si>
  <si>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</si>
  <si>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</si>
  <si>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</si>
  <si>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</si>
  <si>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</si>
  <si>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</si>
  <si>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</si>
  <si>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</si>
  <si>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</si>
  <si>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</si>
  <si>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</si>
  <si>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</si>
  <si>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</si>
  <si>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</si>
  <si>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</si>
  <si>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</si>
  <si>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</si>
  <si>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</si>
  <si>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</si>
  <si>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</si>
  <si>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</si>
  <si>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</si>
  <si>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</si>
  <si>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</si>
  <si>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</si>
  <si>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</si>
  <si>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</si>
  <si>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</si>
  <si>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</si>
  <si>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</si>
  <si>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</si>
  <si>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</si>
  <si>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</si>
  <si>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</si>
  <si>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</si>
  <si>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</si>
  <si>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</si>
  <si>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</si>
  <si>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</si>
  <si>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</si>
  <si>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</si>
  <si>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</si>
  <si>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</si>
  <si>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</si>
  <si>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</si>
  <si>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</si>
  <si>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</si>
  <si>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</si>
  <si>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</si>
  <si>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</si>
  <si>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</si>
  <si>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</si>
  <si>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</si>
  <si>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</si>
  <si>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</si>
  <si>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</si>
  <si>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</si>
  <si>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</si>
  <si>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</si>
  <si>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</si>
  <si>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</si>
  <si>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</si>
  <si>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</si>
  <si>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</si>
  <si>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</si>
  <si>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</si>
  <si>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</si>
  <si>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</si>
  <si>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</si>
  <si>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</si>
  <si>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</si>
  <si>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</si>
  <si>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</si>
  <si>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</si>
  <si>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</si>
  <si>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</si>
  <si>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</si>
  <si>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</si>
  <si>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</si>
  <si>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</si>
  <si>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</si>
  <si>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</si>
  <si>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</si>
  <si>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</si>
  <si>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</si>
  <si>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</si>
  <si>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</si>
  <si>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</si>
  <si>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</si>
  <si>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</si>
  <si>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</si>
  <si>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</si>
  <si>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</si>
  <si>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</si>
  <si>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</si>
  <si>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</si>
  <si>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</si>
  <si>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</si>
  <si>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</si>
  <si>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</si>
  <si>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</si>
  <si>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</si>
  <si>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</si>
  <si>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</si>
  <si>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</si>
  <si>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</si>
  <si>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</si>
  <si>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</si>
  <si>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</si>
  <si>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</si>
  <si>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</si>
  <si>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</si>
  <si>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</si>
  <si>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</si>
  <si>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</si>
  <si>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</si>
  <si>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</si>
  <si>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</si>
  <si>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</si>
  <si>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</si>
  <si>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</si>
  <si>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</si>
  <si>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</si>
  <si>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</si>
  <si>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</si>
  <si>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</si>
  <si>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</si>
  <si>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</si>
  <si>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</si>
  <si>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</si>
  <si>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</si>
  <si>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</si>
  <si>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</si>
  <si>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</si>
  <si>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</si>
  <si>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</si>
  <si>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</si>
  <si>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</si>
  <si>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</si>
  <si>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</si>
  <si>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</si>
  <si>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</si>
  <si>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</si>
  <si>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</si>
  <si>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</si>
  <si>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</si>
  <si>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</si>
  <si>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</si>
  <si>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</si>
  <si>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</si>
  <si>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</si>
  <si>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</si>
  <si>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</si>
  <si>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</si>
  <si>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</si>
  <si>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</si>
  <si>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</si>
  <si>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</si>
  <si>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</si>
  <si>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</si>
  <si>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</si>
  <si>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</si>
  <si>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</si>
  <si>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</si>
  <si>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</si>
  <si>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</si>
  <si>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</si>
  <si>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</si>
  <si>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</si>
  <si>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</si>
  <si>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</si>
  <si>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</si>
  <si>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</si>
  <si>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</si>
  <si>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</si>
  <si>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</si>
  <si>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</si>
  <si>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</si>
  <si>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</si>
  <si>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</si>
  <si>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</si>
  <si>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</si>
  <si>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</si>
  <si>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</si>
  <si>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</si>
  <si>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</si>
  <si>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</si>
  <si>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</si>
  <si>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</si>
  <si>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</si>
  <si>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</si>
  <si>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</si>
  <si>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</si>
  <si>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</si>
  <si>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</si>
  <si>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</si>
  <si>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</si>
  <si>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</si>
  <si>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</si>
  <si>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</si>
  <si>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</si>
  <si>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</si>
  <si>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</si>
  <si>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</si>
  <si>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</si>
  <si>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</si>
  <si>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</si>
  <si>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</si>
  <si>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</si>
  <si>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</si>
  <si>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</si>
  <si>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</si>
  <si>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</si>
  <si>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</si>
  <si>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</si>
  <si>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</si>
  <si>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</si>
  <si>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</si>
  <si>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</si>
  <si>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</si>
  <si>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</si>
  <si>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</si>
  <si>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</si>
  <si>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</si>
  <si>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</si>
  <si>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</si>
  <si>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</si>
  <si>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</si>
  <si>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</si>
  <si>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</si>
  <si>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</si>
  <si>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</si>
  <si>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</si>
  <si>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</si>
  <si>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</si>
  <si>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</si>
  <si>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</si>
  <si>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</si>
  <si>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</si>
  <si>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</si>
  <si>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</si>
  <si>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</si>
  <si>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</si>
  <si>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</si>
  <si>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</si>
  <si>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</si>
  <si>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</si>
  <si>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</si>
  <si>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</si>
  <si>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</si>
  <si>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</si>
  <si>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</si>
  <si>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</si>
  <si>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</si>
  <si>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</si>
  <si>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</si>
  <si>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</si>
  <si>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</si>
  <si>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</si>
  <si>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</si>
  <si>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</si>
  <si>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</si>
  <si>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</si>
  <si>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</si>
  <si>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</si>
  <si>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</si>
  <si>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</si>
  <si>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</si>
  <si>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</si>
  <si>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</si>
  <si>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</si>
  <si>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</si>
  <si>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</si>
  <si>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</si>
  <si>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</si>
  <si>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</si>
  <si>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</si>
  <si>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</si>
  <si>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</si>
  <si>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</si>
  <si>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</si>
  <si>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</si>
  <si>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</si>
  <si>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</si>
  <si>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</si>
  <si>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</si>
  <si>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</si>
  <si>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</si>
  <si>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</si>
  <si>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</si>
  <si>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</si>
  <si>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</si>
  <si>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</si>
  <si>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</si>
  <si>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</si>
  <si>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</si>
  <si>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</si>
  <si>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</si>
  <si>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</si>
  <si>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</si>
  <si>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</si>
  <si>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</si>
  <si>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</si>
  <si>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</si>
  <si>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</si>
  <si>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</si>
  <si>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</si>
  <si>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</si>
  <si>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</si>
  <si>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</si>
  <si>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</si>
  <si>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</si>
  <si>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</si>
  <si>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</si>
  <si>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</si>
  <si>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</si>
  <si>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</si>
  <si>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</si>
  <si>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</si>
  <si>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</si>
  <si>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</si>
  <si>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</si>
  <si>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</si>
  <si>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</si>
  <si>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</si>
  <si>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</si>
  <si>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</si>
  <si>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</si>
  <si>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</si>
  <si>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</si>
  <si>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</si>
  <si>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</si>
  <si>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</si>
  <si>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</si>
  <si>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</si>
  <si>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</si>
  <si>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</si>
  <si>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</si>
  <si>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</si>
  <si>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</si>
  <si>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</si>
  <si>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</si>
  <si>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</si>
  <si>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</si>
  <si>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</si>
  <si>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</si>
  <si>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</si>
  <si>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</si>
  <si>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</si>
  <si>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</si>
  <si>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</si>
  <si>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</si>
  <si>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</si>
  <si>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</si>
  <si>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</si>
  <si>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</si>
  <si>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</si>
  <si>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</si>
  <si>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</si>
  <si>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</si>
  <si>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</si>
  <si>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</si>
  <si>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</si>
  <si>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</si>
  <si>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</si>
  <si>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</si>
  <si>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</si>
  <si>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</si>
  <si>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</si>
  <si>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</si>
  <si>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</si>
  <si>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</si>
  <si>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</si>
  <si>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</si>
  <si>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</si>
  <si>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</si>
  <si>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</si>
  <si>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</si>
  <si>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</si>
  <si>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</si>
  <si>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</si>
  <si>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</si>
  <si>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</si>
  <si>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</si>
  <si>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</si>
  <si>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</si>
  <si>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</si>
  <si>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</si>
  <si>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</si>
  <si>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</si>
  <si>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</si>
  <si>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</si>
  <si>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</si>
  <si>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</si>
  <si>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</si>
  <si>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</si>
  <si>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</si>
  <si>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</si>
  <si>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</si>
  <si>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</si>
  <si>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</si>
  <si>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</si>
  <si>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</si>
  <si>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</si>
  <si>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</si>
  <si>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</si>
  <si>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</si>
  <si>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</si>
  <si>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</si>
  <si>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</si>
  <si>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</si>
  <si>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</si>
  <si>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</si>
  <si>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</si>
  <si>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</si>
  <si>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</si>
  <si>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</si>
  <si>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</si>
  <si>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</si>
  <si>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</si>
  <si>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</si>
  <si>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</si>
  <si>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</si>
  <si>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</si>
  <si>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</si>
  <si>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</si>
  <si>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</si>
  <si>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</si>
  <si>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</si>
  <si>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</si>
  <si>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</si>
  <si>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</si>
  <si>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</si>
  <si>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</si>
  <si>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</si>
  <si>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</si>
  <si>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</si>
  <si>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</si>
  <si>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</si>
  <si>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</si>
  <si>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</si>
  <si>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</si>
  <si>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</si>
  <si>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</si>
  <si>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</si>
  <si>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</si>
  <si>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</si>
  <si>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</si>
  <si>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</si>
  <si>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</si>
  <si>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</si>
  <si>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</si>
  <si>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</si>
  <si>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</si>
  <si>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</si>
  <si>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</si>
  <si>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</si>
  <si>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</si>
  <si>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</si>
  <si>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</si>
  <si>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</si>
  <si>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</si>
  <si>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</si>
  <si>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</si>
  <si>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</si>
  <si>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</si>
  <si>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</si>
  <si>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</si>
  <si>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</si>
  <si>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</si>
  <si>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</si>
  <si>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</si>
  <si>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</si>
  <si>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</si>
  <si>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</si>
  <si>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</si>
  <si>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</si>
  <si>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</si>
  <si>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</si>
  <si>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</si>
  <si>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</si>
  <si>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</si>
  <si>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</si>
  <si>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</si>
  <si>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</si>
  <si>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</si>
  <si>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</si>
  <si>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</si>
  <si>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</si>
  <si>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</si>
  <si>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</si>
  <si>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</si>
  <si>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</si>
  <si>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</si>
  <si>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</si>
  <si>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</si>
  <si>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</si>
  <si>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</si>
  <si>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</si>
  <si>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</si>
  <si>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</si>
  <si>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</si>
  <si>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</si>
  <si>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</si>
  <si>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</si>
  <si>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</si>
  <si>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</si>
  <si>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</si>
  <si>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</si>
  <si>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</si>
  <si>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</si>
  <si>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</si>
  <si>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</si>
  <si>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</si>
  <si>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</si>
  <si>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</si>
  <si>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</si>
  <si>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</si>
  <si>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</si>
  <si>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</si>
  <si>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</si>
  <si>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</si>
  <si>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</si>
  <si>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</si>
  <si>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</si>
  <si>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</si>
  <si>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</si>
  <si>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</si>
  <si>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</si>
  <si>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</si>
  <si>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</si>
  <si>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</si>
  <si>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</si>
  <si>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</si>
  <si>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</si>
  <si>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</si>
  <si>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</si>
  <si>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</si>
  <si>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</si>
  <si>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</si>
  <si>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</si>
  <si>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</si>
  <si>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</si>
  <si>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</si>
  <si>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</si>
  <si>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</si>
  <si>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</si>
  <si>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</si>
  <si>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</si>
  <si>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</si>
  <si>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</si>
  <si>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</si>
  <si>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</si>
  <si>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</si>
  <si>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</si>
  <si>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</si>
  <si>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</si>
  <si>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</si>
  <si>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</si>
  <si>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</si>
  <si>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</si>
  <si>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</si>
  <si>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</si>
  <si>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</si>
  <si>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</si>
  <si>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</si>
  <si>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</si>
  <si>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</si>
  <si>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</si>
  <si>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</si>
  <si>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</si>
  <si>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</si>
  <si>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</si>
  <si>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</si>
  <si>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</si>
  <si>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</si>
  <si>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</si>
  <si>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</si>
  <si>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</si>
  <si>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</si>
  <si>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</si>
  <si>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</si>
  <si>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</si>
  <si>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</si>
  <si>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</si>
  <si>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</si>
  <si>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</si>
  <si>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</si>
  <si>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</si>
  <si>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</si>
  <si>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</si>
  <si>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</si>
  <si>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</si>
  <si>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</si>
  <si>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</si>
  <si>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</si>
  <si>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</si>
  <si>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</si>
  <si>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</si>
  <si>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</si>
  <si>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</si>
  <si>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</si>
  <si>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TT-20251117-01816</t>
  </si>
  <si>
    <t xml:space="preserve"> team moved need 40 min</t>
  </si>
  <si>
    <t>PCM-20251117-00002259</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</si>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</sst>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9" totalsRowShown="0" headerRowDxfId="31" dataDxfId="30" headerRowBorderDxfId="28" tableBorderDxfId="29">
  <autoFilter ref="A1:L1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316.020492476855</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7.0816550927702338E-2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45978.968918402781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45978.968918402781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45978.968918402781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45978.968918402781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45978.968918402781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45978.968918402781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45978.968918402781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45978.968918402781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45978.968918402781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45978.968918402781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45978.968918402781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45978.968918402781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45978.968918402781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45978.968918402781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45978.968918402781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45978.968918402781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45978.968918402781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45978.968918402781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45978.968918402781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45978.968918402781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45978.968918402781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45978.968918402781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45978.968918402781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45978.968918402781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45978.968918402781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45978.968918402781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45978.968918402781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45978.968918402781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45978.968918402781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45978.968918402781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45978.968918402781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45978.968918402781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45978.968918402781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45978.968918402781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45978.968918402781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45978.968918402781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45978.968918402781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45978.968918402781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45978.968918402781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45978.968918402781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45978.968918402781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45978.968918402781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45978.968918402781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45978.968918402781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45978.968918402781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45978.968918402781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45978.968918402781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45978.968918402781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45978.968918402781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45978.968918402781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45978.968918402781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45978.968918402781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45978.968918402781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45978.968918402781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45978.968918402781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45978.968918402781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45978.968918402781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45978.968918402781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45978.968918402781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45978.968918402781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45978.968918402781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45978.968918402781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45978.968918402781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45978.968918402781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45978.968918402781</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45978.968918402781</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45978.968918402781</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153.96908043981966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0.2307123842620058</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45978.968918402781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45978.968918402781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45978.968918402781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45978.968918402781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45978.968918402781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45978.968918402781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45978.968918402781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45978.968918402781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45978.968918402781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45978.968918402781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45978.968918402781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45978.968918402781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45978.968918402781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45978.968918402781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45978.968918402781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45978.968918402781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45978.968918402781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45978.968918402781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45978.968918402781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45978.968918402781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45978.968918402781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45978.968918402781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45978.968918402781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45978.968918402781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45978.968918402781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45978.968918402781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45978.968918402781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45978.968918402781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45978.968918402781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45978.968918402781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45978.968918402781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45978.968918402781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45978.968918402781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45978.968918402781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45978.968918402781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45978.968918402781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45978.968918402781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45978.968918402781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45978.968918402781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45978.968918402781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45978.968918402781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45978.968918402781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45978.968918402781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45978.968918402781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45978.968918402781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45978.968918402781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45978.968918402781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45978.968918402781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45978.968918402781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45978.968918402781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45978.968918402781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45978.968918402781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45978.968918402781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45978.968918402781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45978.968918402781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45978.968918402781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45978.968918402781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45978.968918402781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45978.968918402781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45978.968918402781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45978.968918402781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45978.968918402781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45978.968918402781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45978.968918402781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45978.968918402781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45978.968918402781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45978.968918402781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45978.968918402781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45978.968918402781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45978.968918402781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45978.968918402781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45978.968918402781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45978.968918402781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45978.968918402781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45978.968918402781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45978.968918402781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45978.968918402781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45978.968918402781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45978.968918402781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45978.968918402781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45978.968918402781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45978.968918402781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45978.968918402781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45978.968918402781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45978.968918402781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45978.968918402781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45978.968918402781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45978.968918402781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45978.968918402781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45978.968918402781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45978.968918402781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45978.968918402781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45978.968918402781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45978.968918402781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45978.968918402781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45978.968918402781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45978.968918402781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45978.968918402781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45978.968918402781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45978.968918402781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45978.968918402781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45978.968918402781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45978.968918402781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45978.968918402781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45978.968918402781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45978.968918402781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45978.968918402781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45978.968918402781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45978.968918402781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45978.968918402781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45978.968918402781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45978.968918402781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45978.968918402781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45978.968918402781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45978.968918402781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45978.968918402781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45978.968918402781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45978.968918402781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45978.968918402781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45978.968918402781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45978.968918402781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45978.968918402781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45978.968918402781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45978.968918402781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45978.968918402781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45978.968918402781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45978.968918402781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45978.968918402781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45978.968918402781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45978.968918402781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45978.968918402781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45978.968918402781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45978.968918402781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45978.968918402781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45978.968918402781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45978.968918402781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45978.968918402781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45978.968918402781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45978.968918402781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45978.968918402781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45978.968918402781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45978.968918402781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45978.968918402781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45978.968918402781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45978.968918402781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45978.968918402781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45978.968918402781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45978.968918402781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45978.968918402781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45978.968918402781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45978.968918402781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45978.968918402781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45978.968918402781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45978.968918402781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45978.968918402781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45978.968918402781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45978.968918402781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45978.968918402781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45978.968918402781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45978.968918402781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45978.968918402781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45978.968918402781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45978.968918402781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45978.968918402781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45978.968918402781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45978.968918402781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45978.968918402781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45978.968918402781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45978.968918402781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45978.968918402781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45978.968918402781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45978.968918402781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45978.968918402781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45978.968918402781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45978.968918402781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45978.968918402781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45978.968918402781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45978.968918402781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45978.968918402781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45978.968918402781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45978.968918402781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45978.968918402781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45978.968918402781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45978.968918402781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45978.968918402781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45978.968918402781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45978.968918402781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45978.968918402781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45978.968918402781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45978.968918402781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45978.968918402781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45978.968918402781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45978.968918402781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45978.968918402781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45978.968918402781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45978.968918402781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45978.968918402781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45978.968918402781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45978.968918402781</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45978.968918402781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45978.968918402781</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45978.968918402781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45978.968918402781</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45978.968918402781</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45978.968918402781</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45978.968918402781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45978.968918402781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45978.968918402781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45978.968918402781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45978.968918402781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45978.968918402781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45978.968918402781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45978.968918402781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45978.968918402781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45978.968918402781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45978.968918402781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45978.968918402781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45978.968918402781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45978.968918402781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45978.968918402781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45978.968918402781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45978.968918402781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45978.968918402781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45978.968918402781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45978.968918402781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45978.968918402781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45978.968918402781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45978.968918402781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45978.968918402781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45978.968918402781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45978.968918402781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45978.968918402781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45978.968918402781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45978.968918402781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45978.968918402781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45978.968918402781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45978.968918402781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45978.968918402781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45978.968918402781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45978.968918402781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45978.968918402781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45978.968918402781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45978.968918402781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45978.968918402781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45978.968918402781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45978.968918402781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45978.968918402781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45978.968918402781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45978.968918402781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45978.968918402781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45978.968918402781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45978.968918402781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45978.968918402781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45978.968918402781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45978.968918402781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45978.968918402781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45978.968918402781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45978.968918402781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45978.968918402781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45978.968918402781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45978.968918402781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45978.968918402781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45978.968918402781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45978.968918402781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45978.968918402781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45978.968918402781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45978.968918402781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45978.968918402781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45978.968918402781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45978.968918402781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45978.968918402781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45978.968918402781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45978.968918402781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45978.968918402781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45978.968918402781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45978.968918402781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45978.968918402781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45978.968918402781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45978.968918402781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45978.968918402781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45978.968918402781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45978.968918402781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45978.968918402781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45978.968918402781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45978.968918402781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45978.968918402781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45978.968918402781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45978.968918402781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45978.968918402781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45978.968918402781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45978.968918402781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45978.968918402781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45978.968918402781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45978.968918402781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45978.968918402781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45978.968918402781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45978.968918402781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45978.968918402781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45978.968918402781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45978.968918402781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45978.968918402781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45978.968918402781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45978.968918402781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45978.968918402781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45978.968918402781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45978.968918402781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45978.968918402781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45978.968918402781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45978.968918402781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45978.968918402781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45978.968918402781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45978.968918402781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45978.968918402781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45978.968918402781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45978.968918402781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45978.968918402781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45978.968918402781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45978.968918402781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45978.968918402781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45978.968918402781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45978.968918402781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45978.968918402781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45978.968918402781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45978.968918402781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45978.968918402781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45978.968918402781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45978.968918402781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45978.968918402781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45978.968918402781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45978.968918402781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45978.968918402781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45978.968918402781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45978.968918402781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45978.968918402781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45978.968918402781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45978.968918402781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45978.968918402781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45978.968918402781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45978.968918402781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45978.968918402781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45978.968918402781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45978.968918402781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45978.968918402781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45978.968918402781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45978.968918402781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45978.968918402781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45978.968918402781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45978.968918402781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45978.968918402781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45978.968918402781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45978.968918402781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45978.968918402781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45978.968918402781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45978.968918402781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45978.968918402781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45978.968918402781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45978.968918402781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45978.968918402781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45978.968918402781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45978.968918402781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45978.968918402781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45978.968918402781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45978.968918402781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45978.968918402781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45978.968918402781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45978.968918402781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45978.968918402781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45978.968918402781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45978.968918402781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45978.968918402781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45978.968918402781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45978.968918402781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45978.968918402781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45978.968918402781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45978.968918402781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45978.968918402781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45978.968918402781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45978.968918402781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45978.968918402781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45978.968918402781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45978.968918402781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45978.968918402781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45978.968918402781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45978.968918402781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45978.968918402781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45978.968918402781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45978.968918402781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45978.968918402781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45978.968918402781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45978.968918402781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45978.968918402781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45978.968918402781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45978.968918402781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45978.968918402781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45978.968918402781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45978.968918402781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45978.968918402781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45978.968918402781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45978.968918402781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45978.968918402781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45978.968918402781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45978.968918402781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45978.968918402781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45978.968918402781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45978.968918402781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45978.968918402781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45978.968918402781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45978.968918402781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45978.968918402781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45978.968918402781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45978.968918402781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45978.968918402781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45978.968918402781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45978.968918402781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45978.968918402781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45978.968918402781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45978.968918402781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45978.968918402781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45978.968918402781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45978.968918402781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45978.968918402781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45978.968918402781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45978.968918402781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45978.968918402781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45978.968918402781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45978.968918402781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45978.968918402781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45978.968918402781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45978.968918402781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45978.968918402781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45978.968918402781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45978.968918402781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45978.968918402781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45978.968918402781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45978.968918402781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45978.968918402781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45978.968918402781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45978.968918402781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45978.968918402781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45978.968918402781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45978.968918402781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45978.968918402781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45978.968918402781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45978.968918402781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45978.968918402781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45978.968918402781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45978.968918402781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45978.968918402781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45978.968918402781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45978.968918402781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45978.968918402781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45978.968918402781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45978.968918402781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45978.968918402781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45978.968918402781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45978.968918402781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45978.968918402781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45978.968918402781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45978.968918402781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45978.968918402781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45978.968918402781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45978.968918402781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45978.968918402781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45978.968918402781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45978.968918402781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45978.968918402781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45978.968918402781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45978.968918402781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45978.968918402781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45978.968918402781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45978.968918402781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45978.968918402781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45978.968918402781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45978.968918402781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45978.968918402781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45978.968918402781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45978.968918402781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45978.968918402781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45978.968918402781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45978.968918402781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45978.968918402781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45978.968918402781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45978.968918402781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45978.968918402781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45978.968918402781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45978.968918402781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45978.968918402781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45978.968918402781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45978.968918402781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45978.968918402781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45978.968918402781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45978.968918402781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45978.968918402781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45978.968918402781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45978.968918402781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45978.968918402781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45978.968918402781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45978.968918402781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45978.968918402781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45978.968918402781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45978.968918402781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45978.968918402781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45978.968918402781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45978.968918402781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45978.968918402781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45978.968918402781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45978.968918402781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45978.968918402781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45978.968918402781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45978.968918402781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45978.968918402781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45978.968918402781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45978.968918402781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45978.968918402781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45978.968918402781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45978.968918402781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45978.968918402781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45978.968918402781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45978.968918402781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45978.968918402781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45978.968918402781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45978.968918402781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45978.968918402781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45978.968918402781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45978.968918402781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45978.968918402781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45978.968918402781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45978.968918402781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45978.968918402781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45978.968918402781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45978.968918402781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45978.968918402781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45978.968918402781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45978.968918402781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45978.968918402781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45978.968918402781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45978.968918402781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45978.968918402781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45978.968918402781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45978.968918402781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45978.968918402781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45978.968918402781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45978.968918402781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45978.968918402781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45978.968918402781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45978.968918402781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45978.968918402781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45978.968918402781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45978.968918402781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45978.968918402781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45978.968918402781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45978.968918402781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45978.968918402781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45978.968918402781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45978.968918402781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45978.968918402781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45978.968918402781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45978.968918402781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45978.968918402781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45978.968918402781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45978.968918402781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45978.968918402781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45978.968918402781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45978.968918402781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45978.968918402781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45978.968918402781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45978.968918402781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45978.968918402781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45978.968918402781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45978.968918402781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45978.968918402781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45978.968918402781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45978.968918402781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45978.968918402781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45978.968918402781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45978.968918402781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45978.968918402781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45978.968918402781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45978.968918402781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45978.968918402781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45978.968918402781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45978.968918402781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45978.968918402781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45978.968918402781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45978.968918402781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45978.968918402781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45978.968918402781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45978.968918402781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45978.968918402781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45978.968918402781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45978.968918402781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45978.968918402781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45978.968918402781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45978.968918402781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45978.968918402781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45978.968918402781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45978.968918402781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45978.968918402781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45978.968918402781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45978.968918402781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45978.968918402781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45978.968918402781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45978.968918402781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45978.968918402781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45978.968918402781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45978.968918402781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45978.968918402781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45978.968918402781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45978.968918402781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45978.968918402781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45978.968918402781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45978.968918402781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45978.968918402781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45978.968918402781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45978.968918402781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45978.968918402781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45978.968918402781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45978.968918402781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45978.968918402781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45978.968918402781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45978.968918402781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45978.968918402781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45978.968918402781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45978.968918402781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45978.968918402781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45978.968918402781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45978.968918402781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45978.968918402781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45978.968918402781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45978.968918402781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45978.968918402781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45978.968918402781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45978.968918402781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45978.968918402781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45978.968918402781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45978.968918402781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45978.968918402781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45978.968918402781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45978.968918402781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45978.968918402781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45978.968918402781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45978.968918402781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45978.968918402781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45978.968918402781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45978.968918402781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45978.968918402781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45978.968918402781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45978.968918402781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45978.968918402781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45978.968918402781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45978.968918402781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45978.968918402781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45978.968918402781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45978.968918402781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45978.968918402781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45978.968918402781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45978.968918402781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45978.968918402781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45978.968918402781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45978.968918402781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45978.968918402781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45978.968918402781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45978.968918402781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45978.968918402781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45978.968918402781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45978.968918402781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45978.968918402781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45978.968918402781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45978.968918402781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45978.968918402781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45978.968918402781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45978.968918402781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45978.968918402781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45978.968918402781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45978.968918402781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45978.968918402781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45978.968918402781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45978.968918402781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45978.968918402781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45978.968918402781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45978.968918402781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45978.968918402781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45978.968918402781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45978.968918402781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45978.968918402781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45978.968918402781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45978.968918402781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45978.968918402781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45978.968918402781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45978.968918402781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45978.968918402781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45978.968918402781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45978.968918402781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45978.968918402781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45978.968918402781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45978.968918402781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45978.968918402781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45978.968918402781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45978.968918402781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45978.968918402781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45978.968918402781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45978.968918402781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45978.968918402781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45978.968918402781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45978.968918402781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45978.968918402781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45978.968918402781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45978.968918402781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45978.968918402781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45978.968918402781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45978.968918402781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45978.968918402781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45978.968918402781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45978.968918402781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45978.968918402781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45978.968918402781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45978.968918402781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45978.968918402781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45978.968918402781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45978.968918402781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45978.968918402781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45978.968918402781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45978.968918402781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45978.968918402781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45978.968918402781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45978.968918402781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45978.968918402781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45978.968918402781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45978.968918402781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45978.968918402781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45978.968918402781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45978.968918402781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45978.968918402781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45978.968918402781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45978.968918402781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45978.968918402781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45978.968918402781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45978.968918402781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45978.968918402781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45978.968918402781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45978.968918402781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45978.968918402781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45978.968918402781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45978.968918402781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45978.968918402781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45978.968918402781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45978.968918402781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45978.968918402781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45978.968918402781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45978.968918402781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45978.968918402781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45978.968918402781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45978.968918402781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45978.968918402781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45978.968918402781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45978.968918402781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45978.968918402781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45978.968918402781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45978.968918402781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45978.968918402781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45978.968918402781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45978.968918402781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45978.968918402781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45978.968918402781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45978.968918402781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45978.968918402781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45978.968918402781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45978.968918402781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45978.968918402781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45978.968918402781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45978.968918402781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45978.968918402781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45978.968918402781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45978.968918402781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45978.968918402781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45978.968918402781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45978.968918402781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45978.968918402781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45978.968918402781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45978.968918402781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45978.968918402781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45978.968918402781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45978.968918402781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45978.968918402781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45978.968918402781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45978.968918402781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45978.968918402781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45978.968918402781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45978.968918402781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45978.968918402781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45978.968918402781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45978.968918402781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45978.968918402781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45978.968918402781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45978.968918402781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45978.968918402781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45978.968918402781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45978.968918402781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45978.968918402781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45978.968918402781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45978.968918402781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45978.968918402781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45978.968918402781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45978.968918402781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45978.968918402781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45978.968918402781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45978.968918402781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45978.968918402781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45978.968918402781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45978.968918402781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45978.968918402781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45978.968918402781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45978.968918402781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45978.968918402781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45978.968918402781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45978.968918402781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45978.968918402781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45978.968918402781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45978.968918402781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45978.968918402781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45978.968918402781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45978.968918402781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45978.968918402781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45978.968918402781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45978.968918402781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45978.968918402781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45978.968918402781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45978.968918402781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45978.968918402781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45978.968918402781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45978.968918402781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45978.968918402781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45978.968918402781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45978.968918402781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45978.968918402781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45978.968918402781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45978.968918402781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45978.968918402781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45978.968918402781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45978.968918402781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45978.968918402781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45978.968918402781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45978.968918402781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45978.968918402781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45978.968918402781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45978.968918402781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45978.968918402781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45978.968918402781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45978.968918402781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45978.968918402781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45978.968918402781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45978.968918402781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45978.968918402781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45978.968918402781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45978.968918402781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45978.968918402781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45978.968918402781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45978.968918402781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45978.968918402781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45978.968918402781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45978.968918402781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45978.968918402781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45978.968918402781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45978.968918402781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45978.968918402781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45978.968918402781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45978.968918402781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45978.968918402781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45978.968918402781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45978.968918402781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45978.968918402781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45978.968918402781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45978.968918402781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45978.968918402781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45978.968918402781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45978.968918402781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45978.968918402781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45978.968918402781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45978.968918402781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45978.968918402781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45978.968918402781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45978.968918402781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45978.968918402781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45978.968918402781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45978.968918402781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45978.968918402781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45978.968918402781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45978.968918402781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45978.968918402781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45978.968918402781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45978.968918402781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45978.968918402781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45978.968918402781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45978.968918402781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45978.968918402781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45978.968918402781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45978.968918402781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45978.968918402781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45978.968918402781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45978.968918402781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45978.968918402781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45978.968918402781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45978.968918402781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45978.968918402781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45978.968918402781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45978.968918402781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45978.968918402781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45978.968918402781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45978.968918402781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45978.968918402781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45978.968918402781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45978.968918402781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45978.968918402781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45978.968918402781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45978.968918402781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45978.968918402781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45978.968918402781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45978.968918402781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45978.968918402781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45978.968918402781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45978.968918402781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45978.968918402781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45978.968918402781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45978.968918402781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45978.968918402781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45978.968918402781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45978.968918402781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45978.968918402781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45978.968918402781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45978.968918402781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45978.968918402781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45978.968918402781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45978.968918402781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45978.968918402781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45978.968918402781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45978.968918402781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45978.968918402781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45978.968918402781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45978.968918402781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45978.968918402781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45978.968918402781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45978.968918402781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45978.968918402781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45978.968918402781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45978.968918402781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45978.968918402781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45978.968918402781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45978.968918402781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45978.968918402781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45978.968918402781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45978.968918402781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45978.968918402781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45978.968918402781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45978.968918402781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45978.968918402781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45978.968918402781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45978.968918402781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45978.968918402781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45978.968918402781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45978.968918402781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45978.968918402781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45978.968918402781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45978.968918402781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45978.968918402781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45978.968918402781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45978.968918402781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45978.968918402781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45978.968918402781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45978.968918402781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45978.968918402781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45978.968918402781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45978.968918402781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45978.968918402781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45978.968918402781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45978.968918402781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45978.968918402781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45978.968918402781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45978.968918402781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45978.968918402781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45978.968918402781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45978.968918402781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45978.968918402781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45978.968918402781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45978.968918402781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45978.968918402781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45978.968918402781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45978.968918402781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45978.968918402781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45978.968918402781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45978.968918402781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45978.968918402781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45978.968918402781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45978.968918402781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45978.968918402781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45978.968918402781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45978.968918402781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45978.968918402781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45978.968918402781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45978.968918402781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45978.968918402781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45978.968918402781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45978.968918402781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45978.968918402781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45978.968918402781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45978.968918402781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45978.968918402781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45978.968918402781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45978.968918402781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45978.968918402781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45978.968918402781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45978.968918402781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45978.968918402781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45978.968918402781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45978.968918402781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45978.968918402781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45978.968918402781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45978.968918402781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45978.968918402781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45978.968918402781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45978.968918402781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45978.968918402781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45978.968918402781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45978.968918402781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45978.968918402781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45978.968918402781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45978.968918402781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45978.968918402781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45978.968918402781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45978.968918402781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45978.968918402781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45978.968918402781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45978.968918402781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45978.968918402781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45978.968918402781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45978.968918402781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45978.968918402781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45978.968918402781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45978.968918402781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45978.968918402781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45978.968918402781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45978.968918402781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45978.968918402781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45978.968918402781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45978.968918402781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45978.968918402781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45978.968918402781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45978.968918402781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45978.968918402781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45978.968918402781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45978.968918402781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45978.968918402781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45978.968918402781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45978.968918402781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45978.968918402781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45978.968918402781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45978.968918402781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45978.968918402781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45978.968918402781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45978.968918402781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45978.968918402781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45978.968918402781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45978.968918402781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45978.968918402781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45978.968918402781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45978.968918402781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45978.968918402781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45978.968918402781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45978.968918402781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45978.968918402781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45978.968918402781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45978.968918402781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45978.968918402781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45978.968918402781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45978.968918402781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45978.968918402781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45978.968918402781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45978.968918402781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45978.968918402781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45978.968918402781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45978.968918402781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45978.968918402781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45978.968918402781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45978.968918402781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45978.968918402781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45978.968918402781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45978.968918402781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45978.968918402781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45978.968918402781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45978.968918402781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45978.968918402781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45978.968918402781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45978.968918402781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45978.968918402781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45978.968918402781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45978.968918402781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45978.968918402781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45978.968918402781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45978.968918402781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45978.968918402781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45978.968918402781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45978.968918402781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45978.968918402781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45978.968918402781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45978.968918402781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45978.968918402781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45978.968918402781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45978.968918402781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45978.968918402781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45978.968918402781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45978.968918402781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45978.968918402781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45978.968918402781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45978.968918402781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45978.968918402781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45978.968918402781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45978.968918402781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45978.968918402781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45978.968918402781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45978.968918402781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45978.968918402781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45978.968918402781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45978.968918402781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45978.968918402781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45978.968918402781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45978.968918402781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45978.968918402781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45978.968918402781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45978.968918402781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45978.968918402781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45978.968918402781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45978.968918402781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45978.968918402781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45978.968918402781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45978.968918402781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45978.968918402781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45978.968918402781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45978.968918402781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45978.968918402781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45978.968918402781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45978.968918402781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45978.968918402781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45978.968918402781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45978.968918402781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45978.968918402781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45978.968918402781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45978.968918402781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45978.968918402781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45978.968918402781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45978.968918402781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45978.968918402781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45978.968918402781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45978.968918402781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45978.968918402781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45978.968918402781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45978.968918402781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45978.968918402781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45978.968918402781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45978.968918402781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45978.968918402781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45978.968918402781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45978.968918402781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45978.968918402781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45978.968918402781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45978.968918402781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45978.968918402781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45978.968918402781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45978.968918402781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45978.968918402781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45978.968918402781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45978.968918402781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45978.968918402781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45978.968918402781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45978.968918402781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45978.968918402781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45978.968918402781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45978.968918402781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45978.968918402781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45978.968918402781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45978.968918402781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45978.968918402781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45978.968918402781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45978.968918402781</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275.48820081018494</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45978.968918402781</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45978.968918402781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45978.968918402781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45978.968918402781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45978.968918402781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45978.968918402781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45978.968918402781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45978.968918402781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45978.968918402781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45978.968918402781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45978.968918402781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45978.968918402781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45978.968918402781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45978.968918402781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45978.968918402781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45978.968918402781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45978.968918402781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45978.968918402781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45978.968918402781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45978.968918402781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45978.968918402781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45978.968918402781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45978.968918402781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45978.968918402781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45978.968918402781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45978.968918402781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45978.968918402781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45978.968918402781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45978.968918402781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45978.968918402781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45978.968918402781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45978.968918402781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45978.968918402781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45978.968918402781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45978.968918402781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45978.968918402781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45978.968918402781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45978.968918402781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45978.968918402781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45978.968918402781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45978.968918402781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45978.968918402781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45978.968918402781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45978.968918402781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45978.968918402781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45978.968918402781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45978.968918402781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45978.968918402781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45978.968918402781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45978.968918402781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45978.968918402781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45978.968918402781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45978.968918402781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45978.968918402781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45978.968918402781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45978.968918402781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45978.968918402781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45978.968918402781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45978.968918402781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45978.968918402781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45978.968918402781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45978.968918402781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45978.968918402781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45978.968918402781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45978.968918402781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45978.968918402781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45978.968918402781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45978.968918402781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45978.968918402781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45978.968918402781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45978.968918402781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45978.968918402781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45978.968918402781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45978.968918402781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45978.968918402781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45978.968918402781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45978.968918402781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45978.968918402781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45978.968918402781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45978.968918402781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45978.968918402781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45978.968918402781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45978.968918402781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45978.968918402781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45978.968918402781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45978.968918402781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45978.968918402781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45978.968918402781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45978.968918402781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45978.968918402781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45978.968918402781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45978.968918402781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45978.968918402781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45978.968918402781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45978.968918402781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45978.968918402781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45978.968918402781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45978.968918402781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45978.968918402781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45978.968918402781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45978.968918402781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45978.968918402781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45978.968918402781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45978.968918402781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45978.968918402781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45978.968918402781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45978.968918402781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45978.968918402781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45978.968918402781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45978.968918402781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45978.968918402781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45978.968918402781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45978.968918402781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45978.968918402781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45978.968918402781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45978.968918402781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45978.968918402781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45978.968918402781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45978.968918402781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45978.968918402781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45978.968918402781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45978.968918402781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45978.968918402781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45978.968918402781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45978.968918402781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45978.968918402781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45978.968918402781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45978.968918402781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45978.968918402781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45978.968918402781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45978.968918402781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45978.968918402781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45978.968918402781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45978.968918402781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45978.968918402781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45978.968918402781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45978.968918402781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45978.968918402781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45978.968918402781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45978.968918402781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45978.968918402781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45978.968918402781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45978.968918402781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45978.968918402781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45978.968918402781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45978.968918402781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45978.968918402781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45978.968918402781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45978.968918402781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45978.968918402781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45978.968918402781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45978.968918402781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45978.968918402781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45978.968918402781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45978.968918402781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45978.968918402781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45978.968918402781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45978.968918402781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45978.968918402781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45978.968918402781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45978.968918402781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45978.968918402781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45978.968918402781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45978.968918402781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45978.968918402781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45978.968918402781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45978.968918402781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45978.968918402781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45978.968918402781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45978.968918402781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45978.968918402781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45978.968918402781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45978.968918402781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45978.968918402781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45978.968918402781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45978.968918402781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45978.968918402781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45978.968918402781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45978.968918402781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45978.968918402781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45978.968918402781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45978.968918402781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45978.968918402781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45978.968918402781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45978.968918402781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45978.968918402781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45978.968918402781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45978.968918402781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45978.968918402781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45978.968918402781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45978.968918402781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45978.968918402781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45978.968918402781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45978.968918402781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45978.968918402781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45978.968918402781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45978.968918402781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45978.968918402781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45978.968918402781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45978.968918402781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45978.968918402781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45978.968918402781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45978.968918402781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45978.968918402781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45978.968918402781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45978.968918402781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45978.968918402781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45978.968918402781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45978.968918402781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45978.968918402781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45978.968918402781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45978.968918402781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45978.968918402781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45978.968918402781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45978.968918402781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45978.968918402781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45978.968918402781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45978.968918402781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45978.968918402781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45978.968918402781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45978.968918402781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45978.968918402781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45978.968918402781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45978.968918402781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45978.968918402781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45978.968918402781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45978.968918402781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45978.968918402781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45978.968918402781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45978.968918402781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45978.968918402781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45978.968918402781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45978.968918402781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45978.968918402781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45978.968918402781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45978.968918402781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45978.968918402781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45978.968918402781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45978.968918402781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45978.968918402781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45978.968918402781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45978.968918402781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45978.968918402781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45978.968918402781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45978.968918402781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45978.968918402781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45978.968918402781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45978.968918402781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45978.968918402781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45978.968918402781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45978.968918402781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45978.968918402781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45978.968918402781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45978.968918402781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45978.968918402781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45978.968918402781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45978.968918402781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45978.968918402781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45978.968918402781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45978.968918402781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45978.968918402781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45978.968918402781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45978.968918402781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45978.968918402781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45978.968918402781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45978.968918402781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45978.968918402781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45978.968918402781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45978.968918402781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45978.968918402781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45978.968918402781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45978.968918402781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45978.968918402781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45978.968918402781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45978.968918402781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45978.968918402781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45978.968918402781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45978.968918402781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45978.968918402781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45978.968918402781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45978.968918402781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45978.968918402781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45978.968918402781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45978.968918402781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45978.968918402781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45978.968918402781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45978.968918402781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45978.968918402781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45978.968918402781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45978.968918402781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45978.968918402781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45978.968918402781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45978.968918402781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45978.968918402781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45978.968918402781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45978.968918402781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45978.968918402781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45978.968918402781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45978.968918402781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45978.968918402781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45978.968918402781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45978.968918402781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45978.968918402781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45978.968918402781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45978.968918402781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45978.968918402781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45978.968918402781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45978.968918402781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45978.968918402781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45978.968918402781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45978.968918402781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45978.968918402781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45978.968918402781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45978.968918402781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45978.968918402781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45978.968918402781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45978.968918402781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45978.968918402781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45978.968918402781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45978.968918402781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45978.968918402781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45978.968918402781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45978.968918402781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45978.968918402781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45978.968918402781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45978.968918402781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45978.968918402781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45978.968918402781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45978.968918402781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45978.968918402781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45978.968918402781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45978.968918402781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45978.968918402781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45978.968918402781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45978.968918402781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45978.968918402781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45978.968918402781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45978.968918402781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45978.968918402781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45978.968918402781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45978.968918402781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45978.968918402781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45978.968918402781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45978.968918402781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45978.968918402781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45978.968918402781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45978.968918402781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45978.968918402781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45978.968918402781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45978.968918402781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45978.968918402781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45978.968918402781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45978.968918402781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45978.968918402781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45978.968918402781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45978.968918402781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45978.968918402781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45978.968918402781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45978.968918402781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45978.968918402781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45978.968918402781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45978.968918402781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45978.968918402781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45978.968918402781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45978.968918402781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45978.968918402781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45978.968918402781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45978.968918402781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45978.968918402781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45978.968918402781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45978.968918402781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45978.968918402781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45978.968918402781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45978.968918402781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45978.968918402781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45978.968918402781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45978.968918402781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45978.968918402781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45978.968918402781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45978.968918402781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45978.968918402781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45978.968918402781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45978.968918402781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45978.968918402781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45978.968918402781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45978.968918402781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45978.968918402781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45978.968918402781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45978.968918402781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45978.968918402781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45978.968918402781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45978.968918402781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45978.968918402781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45978.968918402781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45978.968918402781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45978.968918402781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45978.968918402781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45978.968918402781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45978.968918402781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45978.968918402781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45978.968918402781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45978.968918402781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45978.968918402781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45978.968918402781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45978.968918402781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45978.968918402781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45978.968918402781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45978.968918402781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45978.968918402781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45978.968918402781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45978.968918402781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45978.968918402781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45978.968918402781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45978.968918402781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45978.968918402781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45978.968918402781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45978.968918402781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45978.968918402781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45978.968918402781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45978.968918402781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45978.968918402781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45978.968918402781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45978.968918402781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45978.968918402781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45978.968918402781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45978.968918402781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45978.968918402781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45978.968918402781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45978.968918402781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45978.968918402781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45978.968918402781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45978.968918402781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45978.968918402781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45978.968918402781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45978.968918402781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45978.968918402781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45978.968918402781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45978.968918402781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45978.968918402781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45978.968918402781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45978.968918402781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45978.968918402781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45978.968918402781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45978.968918402781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45978.968918402781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45978.968918402781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45978.968918402781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45978.968918402781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45978.968918402781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45978.968918402781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45978.968918402781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45978.968918402781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45978.968918402781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45978.968918402781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45978.968918402781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45978.968918402781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45978.968918402781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45978.968918402781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45978.968918402781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45978.968918402781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45978.968918402781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45978.968918402781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45978.968918402781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45978.968918402781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45978.968918402781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45978.968918402781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45978.968918402781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45978.968918402781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45978.968918402781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45978.968918402781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45978.968918402781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45978.968918402781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45978.968918402781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45978.968918402781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45978.968918402781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45978.968918402781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45978.968918402781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45978.968918402781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45978.968918402781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45978.968918402781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45978.968918402781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45978.968918402781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45978.968918402781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45978.968918402781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45978.968918402781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45978.968918402781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45978.968918402781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45978.968918402781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45978.968918402781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45978.968918402781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45978.968918402781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45978.968918402781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45978.968918402781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45978.968918402781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45978.968918402781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45978.968918402781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45978.968918402781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45978.968918402781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45978.968918402781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45978.968918402781</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45978.968918402781</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45978.968918402781</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45978.968918402781</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45978.968918402781</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45978.968918402781</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45978.968918402781</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45978.968918402781</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45978.968918402781</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45978.968918402781</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45978.968918402781</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45978.968918402781</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45978.968918402781</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45978.968918402781</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45978.968918402781</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9"/>
  <sheetViews>
    <sheetView tabSelected="1" workbookViewId="0">
      <selection activeCell="K12" sqref="K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87.136858217592817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52.780041087964491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30.307807291668723</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1.4541151620433084</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36249</v>
      </c>
      <c r="E6" s="109" t="s">
        <v>39021</v>
      </c>
      <c r="F6" s="109"/>
      <c r="G6" s="109">
        <f t="shared" ref="G6:G66" ca="1" si="3">IFERROR(NOW()-F6,"")</f>
        <v>45978.968918402781</v>
      </c>
      <c r="H6" s="135">
        <v>45978.953414351854</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ca="1" si="3"/>
        <v>45978.968918402781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45978.968918402781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45978.968918402781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45978.968918402781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45978.968918402781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45978.968918402781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45978.968918402781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45978.968918402781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45978.968918402781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45978.968918402781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45978.968918402781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45978.968918402781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45978.968918402781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45978.968918402781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45978.968918402781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45978.968918402781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45978.968918402781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45978.968918402781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45978.968918402781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45978.968918402781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45978.968918402781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45978.968918402781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45978.968918402781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45978.968918402781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45978.968918402781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45978.968918402781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45978.968918402781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45978.968918402781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45978.968918402781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45978.968918402781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45978.968918402781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45978.968918402781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45978.968918402781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45978.968918402781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45978.968918402781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45978.968918402781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45978.968918402781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45978.968918402781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45978.968918402781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45978.968918402781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45978.968918402781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45978.968918402781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45978.968918402781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45978.968918402781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45978.968918402781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45978.968918402781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45978.968918402781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45978.968918402781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45978.968918402781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45978.968918402781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45978.968918402781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45978.968918402781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45978.968918402781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45978.968918402781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45978.968918402781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45978.968918402781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45978.968918402781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45978.968918402781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45978.968918402781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45978.968918402781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ref="G67:G130" ca="1" si="4">IFERROR(NOW()-F67,"")</f>
        <v>45978.968918402781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45978.968918402781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45978.968918402781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45978.968918402781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45978.968918402781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45978.968918402781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45978.968918402781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45978.968918402781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45978.968918402781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45978.968918402781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45978.968918402781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45978.968918402781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45978.968918402781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45978.968918402781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45978.968918402781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45978.968918402781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45978.968918402781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45978.968918402781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45978.968918402781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45978.968918402781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45978.968918402781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45978.968918402781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45978.968918402781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45978.968918402781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45978.968918402781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45978.968918402781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45978.968918402781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45978.968918402781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45978.968918402781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45978.968918402781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45978.968918402781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45978.968918402781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45978.968918402781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45978.968918402781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45978.968918402781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45978.968918402781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45978.968918402781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45978.968918402781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45978.968918402781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45978.968918402781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45978.968918402781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45978.968918402781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45978.968918402781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45978.968918402781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45978.968918402781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45978.968918402781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45978.968918402781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45978.968918402781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45978.968918402781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45978.968918402781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45978.968918402781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45978.968918402781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45978.968918402781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45978.968918402781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45978.968918402781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45978.968918402781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45978.968918402781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45978.968918402781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45978.968918402781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45978.968918402781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45978.968918402781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45978.968918402781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45978.968918402781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45978.968918402781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ref="G131:G194" ca="1" si="5">IFERROR(NOW()-F131,"")</f>
        <v>45978.968918402781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45978.968918402781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45978.968918402781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45978.968918402781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45978.968918402781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45978.968918402781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45978.968918402781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45978.968918402781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45978.968918402781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45978.968918402781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45978.968918402781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45978.968918402781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45978.968918402781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45978.968918402781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45978.968918402781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45978.968918402781</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45978.968918402781</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45978.968918402781</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45978.968918402781</v>
      </c>
      <c r="H149" s="109"/>
      <c r="I149" s="109" t="str">
        <f>IFERROR(VLOOKUP(D149,DB!A:F,6,0),"")</f>
        <v/>
      </c>
      <c r="J149" s="109" t="str">
        <f>IFERROR(VLOOKUP(D149,DB!A:G,7,0),"")</f>
        <v/>
      </c>
      <c r="K149" s="109"/>
      <c r="L149" s="109" t="str">
        <f>IFERROR(VLOOKUP(D149,DB!A:I,9,0),"")</f>
        <v/>
      </c>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sheetData>
  <dataValidations count="2">
    <dataValidation allowBlank="1" showInputMessage="1" showErrorMessage="1" sqref="E1" xr:uid="{920C6338-E771-4DAE-8C89-92A9093EA4DE}"/>
    <dataValidation type="list" allowBlank="1" showInputMessage="1" showErrorMessage="1" sqref="E2:E1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3</v>
      </c>
      <c r="D2" s="119" t="s">
        <v>36424</v>
      </c>
      <c r="E2" s="109" t="s">
        <v>39021</v>
      </c>
      <c r="F2" s="121">
        <v>45978.939363425925</v>
      </c>
      <c r="G2" s="104">
        <f t="shared" ref="G2:G49" ca="1" si="0">IFERROR(NOW()-F2,"-")</f>
        <v>2.9554976856161375E-2</v>
      </c>
      <c r="H2" s="121">
        <v>45978.939305555556</v>
      </c>
      <c r="I2" s="119" t="str">
        <f>IFERROR(VLOOKUP(D2,DB!A:F,6,0),"")</f>
        <v>Generator-SG</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45978.968918402781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45978.968918402781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45978.968918402781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45978.968918402781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45978.968918402781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45978.968918402781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45978.968918402781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45978.968918402781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45978.968918402781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45978.968918402781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45978.968918402781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45978.968918402781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45978.968918402781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45978.968918402781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45978.968918402781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45978.968918402781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45978.968918402781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45978.968918402781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45978.968918402781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45978.968918402781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45978.968918402781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45978.968918402781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45978.968918402781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45978.968918402781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45978.968918402781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45978.968918402781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45978.968918402781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45978.968918402781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45978.968918402781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45978.968918402781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45978.968918402781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45978.968918402781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45978.968918402781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45978.968918402781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45978.968918402781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45978.968918402781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45978.968918402781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45978.968918402781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45978.968918402781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45978.968918402781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45978.968918402781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45978.968918402781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45978.968918402781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45978.968918402781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45978.968918402781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45978.968918402781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45978.968918402781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45978.968918402781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45978.968918402781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45978.968918402781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45978.968918402781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45978.968918402781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45978.968918402781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45978.968918402781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45978.968918402781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45978.968918402781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45978.968918402781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45978.968918402781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45978.968918402781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45978.968918402781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45978.968918402781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45978.968918402781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45978.968918402781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45978.968918402781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45978.968918402781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45978.968918402781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45978.968918402781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45978.968918402781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45978.968918402781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45978.968918402781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45978.968918402781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45978.968918402781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45978.968918402781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45978.968918402781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45978.968918402781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45978.968918402781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45978.968918402781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45978.968918402781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45978.968918402781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45978.968918402781</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45978.968918402781</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2025-11-17T20:16:34Z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