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18" documentId="120_S{2AC9BD13-BADA-5192-A53E-5A8FF88502F6}" xr6:coauthVersionLast="47" xr6:coauthVersionMax="47" xr10:uidLastSave="{30083225-4AC0-446D-A09E-9379FE0946A8}"/>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<sst xmlns="http://schemas.openxmlformats.org/spreadsheetml/2006/main" count="180282" uniqueCount="39126">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</sst>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318.2859355324108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0.21062303241342306</v>
      </c>
      <c r="H3" s="136">
        <v>45981.018692129626</v>
      </c>
      <c r="I3" s="134" t="str">
        <f>IFERROR(VLOOKUP(D3,DB!A:F,6,0),"")</f>
        <v>Generator-SG</v>
      </c>
      <c r="J3" s="134" t="str">
        <f>IFERROR(VLOOKUP(D3,DB!A:G,7,0),"")</f>
        <v>Good</v>
      </c>
      <c r="K3" s="138" t="s">
        <v>39025</v>
      </c>
      <c r="L3" s="139" t="str">
        <f>IFERROR(VLOOKUP(D3,DB!A:I,9,0),"")</f>
        <v>Latis</v>
      </c>
    </row>
    <row r="4" spans="1:15" ht="15" customHeight="1">
      <c r="A4" s="148"/>
      <c r="B4" s="149" t="str">
        <f>IFERROR(VLOOKUP(D4,DB!A:K,11,0),"")</f>
        <v/>
      </c>
      <c r="C4" s="149"/>
      <c r="D4" s="134"/>
      <c r="E4" s="150"/>
      <c r="F4" s="151"/>
      <c r="G4" s="152">
        <f ca="1">IFERROR(NOW()-F4,"-")</f>
        <v>45981.234361458337</v>
      </c>
      <c r="H4" s="151"/>
      <c r="I4" s="149" t="str">
        <f>IFERROR(VLOOKUP(D4,DB!A:F,6,0),"")</f>
        <v/>
      </c>
      <c r="J4" s="149" t="str">
        <f>IFERROR(VLOOKUP(D4,DB!A:G,7,0),"")</f>
        <v/>
      </c>
      <c r="K4" s="153"/>
      <c r="L4" s="154" t="str">
        <f>IFERROR(VLOOKUP(D4,DB!A:I,9,0),"")</f>
        <v/>
      </c>
    </row>
    <row r="5" spans="1:15" ht="15" customHeight="1">
      <c r="A5" s="148"/>
      <c r="B5" s="149" t="str">
        <f>IFERROR(VLOOKUP(D5,DB!A:K,11,0),"")</f>
        <v/>
      </c>
      <c r="C5" s="149"/>
      <c r="D5" s="134"/>
      <c r="E5" s="150"/>
      <c r="F5" s="151"/>
      <c r="G5" s="152">
        <f ca="1">IFERROR(NOW()-F5,"-")</f>
        <v>45981.234361458337</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45981.234361458337</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45981.234361458337</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45981.234361458337</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45981.234361458337</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45981.234361458337</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45981.234361458337</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45981.234361458337</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45981.234361458337</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45981.234361458337</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45981.234361458337</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45981.234361458337</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45981.234361458337</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45981.234361458337</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45981.234361458337</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45981.234361458337</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45981.234361458337</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45981.234361458337</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45981.234361458337</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45981.234361458337</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45981.234361458337</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45981.234361458337</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45981.234361458337</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45981.234361458337</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45981.234361458337</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45981.234361458337</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45981.234361458337</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45981.234361458337</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45981.234361458337</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45981.234361458337</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45981.234361458337</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45981.234361458337</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45981.234361458337</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45981.234361458337</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45981.234361458337</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45981.234361458337</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45981.234361458337</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45981.234361458337</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45981.234361458337</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45981.234361458337</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45981.234361458337</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45981.234361458337</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45981.234361458337</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45981.234361458337</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45981.234361458337</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45981.234361458337</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45981.234361458337</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45981.234361458337</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45981.234361458337</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45981.234361458337</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45981.234361458337</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45981.234361458337</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45981.234361458337</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45981.234361458337</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45981.234361458337</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45981.234361458337</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45981.234361458337</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45981.234361458337</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45981.234361458337</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F3C978CC-BDB7-4B88-8CE0-76F11B901169}"/>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pane ySplit="1" topLeftCell="J9" activePane="bottomLeft" state="frozen"/>
      <selection pane="bottomLeft" activeCell="E11" sqref="E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156.23452349537547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0.2070466435252456</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3.8910069444682449E-2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45981.234361458337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45981.234361458337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45981.234361458337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45981.234361458337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45981.234361458337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45981.234361458337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45981.234361458337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45981.234361458337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45981.234361458337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45981.234361458337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45981.234361458337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45981.234361458337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45981.234361458337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45981.234361458337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45981.234361458337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45981.234361458337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45981.234361458337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45981.234361458337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45981.234361458337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45981.234361458337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45981.234361458337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45981.234361458337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45981.234361458337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45981.234361458337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45981.234361458337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45981.234361458337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45981.234361458337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45981.234361458337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45981.234361458337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45981.234361458337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45981.234361458337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45981.234361458337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45981.234361458337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45981.234361458337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45981.234361458337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45981.234361458337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45981.234361458337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45981.234361458337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45981.234361458337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45981.234361458337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45981.234361458337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45981.234361458337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45981.234361458337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45981.234361458337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45981.234361458337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45981.234361458337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45981.234361458337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45981.234361458337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45981.234361458337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45981.234361458337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45981.234361458337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45981.234361458337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45981.234361458337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45981.234361458337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45981.234361458337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45981.234361458337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45981.234361458337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45981.234361458337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45981.234361458337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45981.234361458337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45981.234361458337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45981.234361458337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45981.234361458337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45981.234361458337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45981.234361458337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45981.234361458337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45981.234361458337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45981.234361458337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45981.234361458337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45981.234361458337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45981.234361458337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45981.234361458337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45981.234361458337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45981.234361458337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45981.234361458337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45981.234361458337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45981.234361458337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45981.234361458337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45981.234361458337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45981.234361458337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45981.234361458337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45981.234361458337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45981.234361458337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45981.234361458337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45981.234361458337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45981.234361458337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45981.234361458337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45981.234361458337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45981.234361458337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45981.234361458337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45981.234361458337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45981.234361458337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45981.234361458337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45981.234361458337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45981.234361458337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45981.234361458337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45981.234361458337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45981.234361458337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45981.234361458337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45981.234361458337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45981.234361458337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45981.234361458337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45981.234361458337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45981.234361458337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45981.234361458337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45981.234361458337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45981.234361458337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45981.234361458337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45981.234361458337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45981.234361458337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45981.234361458337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45981.234361458337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45981.234361458337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45981.234361458337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45981.234361458337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45981.234361458337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45981.234361458337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45981.234361458337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45981.234361458337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45981.234361458337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45981.234361458337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45981.234361458337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45981.234361458337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45981.234361458337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45981.234361458337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45981.234361458337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45981.234361458337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45981.234361458337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45981.234361458337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45981.234361458337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45981.234361458337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45981.234361458337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45981.234361458337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45981.234361458337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45981.234361458337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45981.234361458337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45981.234361458337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45981.234361458337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45981.234361458337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45981.234361458337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45981.234361458337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45981.234361458337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45981.234361458337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45981.234361458337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45981.234361458337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45981.234361458337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45981.234361458337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45981.234361458337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45981.234361458337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45981.234361458337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45981.234361458337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45981.234361458337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45981.234361458337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45981.234361458337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45981.234361458337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45981.234361458337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45981.234361458337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45981.234361458337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45981.234361458337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45981.234361458337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45981.234361458337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45981.234361458337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45981.234361458337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45981.234361458337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45981.234361458337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45981.234361458337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45981.234361458337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45981.234361458337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45981.234361458337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45981.234361458337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45981.234361458337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45981.234361458337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45981.234361458337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45981.234361458337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45981.234361458337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45981.234361458337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45981.234361458337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45981.234361458337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45981.234361458337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45981.234361458337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45981.234361458337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45981.234361458337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45981.234361458337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45981.234361458337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45981.234361458337</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45981.234361458337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45981.234361458337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45981.234361458337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45981.234361458337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45981.234361458337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45981.234361458337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45981.234361458337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45981.234361458337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45981.234361458337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45981.234361458337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45981.234361458337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45981.234361458337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45981.234361458337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45981.234361458337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45981.234361458337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45981.234361458337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45981.234361458337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45981.234361458337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45981.234361458337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45981.234361458337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45981.234361458337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45981.234361458337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45981.234361458337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45981.234361458337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45981.234361458337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45981.234361458337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45981.234361458337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45981.234361458337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45981.234361458337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45981.234361458337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45981.234361458337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45981.234361458337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45981.234361458337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45981.234361458337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45981.234361458337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45981.234361458337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45981.234361458337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45981.234361458337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45981.234361458337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45981.234361458337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45981.234361458337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45981.234361458337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45981.234361458337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45981.234361458337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45981.234361458337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45981.234361458337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45981.234361458337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45981.234361458337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45981.234361458337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45981.234361458337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45981.234361458337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45981.234361458337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45981.234361458337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45981.234361458337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45981.234361458337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45981.234361458337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45981.234361458337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45981.234361458337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45981.234361458337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45981.234361458337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45981.234361458337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45981.234361458337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45981.234361458337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45981.234361458337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45981.234361458337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45981.234361458337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45981.234361458337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45981.234361458337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45981.234361458337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45981.234361458337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45981.234361458337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45981.234361458337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45981.234361458337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45981.234361458337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45981.234361458337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45981.234361458337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45981.234361458337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45981.234361458337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45981.234361458337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45981.234361458337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45981.234361458337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45981.234361458337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45981.234361458337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45981.234361458337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45981.234361458337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45981.234361458337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45981.234361458337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45981.234361458337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45981.234361458337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45981.234361458337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45981.234361458337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45981.234361458337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45981.234361458337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45981.234361458337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45981.234361458337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45981.234361458337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45981.234361458337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45981.234361458337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45981.234361458337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45981.234361458337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45981.234361458337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45981.234361458337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45981.234361458337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45981.234361458337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45981.234361458337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45981.234361458337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45981.234361458337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45981.234361458337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45981.234361458337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45981.234361458337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45981.234361458337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45981.234361458337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45981.234361458337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45981.234361458337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45981.234361458337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45981.234361458337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45981.234361458337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45981.234361458337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45981.234361458337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45981.234361458337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45981.234361458337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45981.234361458337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45981.234361458337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45981.234361458337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45981.234361458337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45981.234361458337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45981.234361458337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45981.234361458337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45981.234361458337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45981.234361458337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45981.234361458337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45981.234361458337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45981.234361458337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45981.234361458337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45981.234361458337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45981.234361458337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45981.234361458337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45981.234361458337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45981.234361458337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45981.234361458337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45981.234361458337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45981.234361458337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45981.234361458337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45981.234361458337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45981.234361458337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45981.234361458337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45981.234361458337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45981.234361458337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45981.234361458337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45981.234361458337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45981.234361458337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45981.234361458337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45981.234361458337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45981.234361458337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45981.234361458337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45981.234361458337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45981.234361458337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45981.234361458337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45981.234361458337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45981.234361458337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45981.234361458337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45981.234361458337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45981.234361458337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45981.234361458337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45981.234361458337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45981.234361458337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45981.234361458337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45981.234361458337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45981.234361458337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45981.234361458337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45981.234361458337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45981.234361458337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45981.234361458337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45981.234361458337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45981.234361458337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45981.234361458337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45981.234361458337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45981.234361458337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45981.234361458337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45981.234361458337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45981.234361458337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45981.234361458337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45981.234361458337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45981.234361458337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45981.234361458337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45981.234361458337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45981.234361458337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45981.234361458337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45981.234361458337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45981.234361458337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45981.234361458337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45981.234361458337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45981.234361458337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45981.234361458337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45981.234361458337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45981.234361458337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45981.234361458337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45981.234361458337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45981.234361458337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45981.234361458337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45981.234361458337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45981.234361458337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45981.234361458337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45981.234361458337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45981.234361458337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45981.234361458337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45981.234361458337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45981.234361458337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45981.234361458337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45981.234361458337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45981.234361458337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45981.234361458337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45981.234361458337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45981.234361458337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45981.234361458337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45981.234361458337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45981.234361458337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45981.234361458337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45981.234361458337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45981.234361458337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45981.234361458337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45981.234361458337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45981.234361458337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45981.234361458337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45981.234361458337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45981.234361458337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45981.234361458337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45981.234361458337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45981.234361458337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45981.234361458337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45981.234361458337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45981.234361458337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45981.234361458337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45981.234361458337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45981.234361458337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45981.234361458337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45981.234361458337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45981.234361458337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45981.234361458337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45981.234361458337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45981.234361458337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45981.234361458337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45981.234361458337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45981.234361458337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45981.234361458337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45981.234361458337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45981.234361458337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45981.234361458337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45981.234361458337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45981.234361458337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45981.234361458337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45981.234361458337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45981.234361458337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45981.234361458337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45981.234361458337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45981.234361458337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45981.234361458337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45981.234361458337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45981.234361458337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45981.234361458337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45981.234361458337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45981.234361458337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45981.234361458337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45981.234361458337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45981.234361458337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45981.234361458337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45981.234361458337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45981.234361458337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45981.234361458337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45981.234361458337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45981.234361458337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45981.234361458337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45981.234361458337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45981.234361458337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45981.234361458337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45981.234361458337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45981.234361458337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45981.234361458337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45981.234361458337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45981.234361458337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45981.234361458337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45981.234361458337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45981.234361458337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45981.234361458337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45981.234361458337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45981.234361458337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45981.234361458337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45981.234361458337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45981.234361458337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45981.234361458337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45981.234361458337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45981.234361458337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45981.234361458337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45981.234361458337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45981.234361458337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45981.234361458337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45981.234361458337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45981.234361458337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45981.234361458337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45981.234361458337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45981.234361458337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45981.234361458337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45981.234361458337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45981.234361458337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45981.234361458337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45981.234361458337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45981.234361458337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45981.234361458337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45981.234361458337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45981.234361458337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45981.234361458337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45981.234361458337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45981.234361458337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45981.234361458337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45981.234361458337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45981.234361458337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45981.234361458337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45981.234361458337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45981.234361458337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45981.234361458337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45981.234361458337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45981.234361458337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45981.234361458337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45981.234361458337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45981.234361458337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45981.234361458337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45981.234361458337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45981.234361458337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45981.234361458337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45981.234361458337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45981.234361458337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45981.234361458337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45981.234361458337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45981.234361458337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45981.234361458337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45981.234361458337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45981.234361458337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45981.234361458337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45981.234361458337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45981.234361458337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45981.234361458337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45981.234361458337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45981.234361458337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45981.234361458337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45981.234361458337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45981.234361458337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45981.234361458337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45981.234361458337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45981.234361458337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45981.234361458337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45981.234361458337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45981.234361458337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45981.234361458337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45981.234361458337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45981.234361458337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45981.234361458337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45981.234361458337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45981.234361458337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45981.234361458337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45981.234361458337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45981.234361458337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45981.234361458337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45981.234361458337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45981.234361458337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45981.234361458337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45981.234361458337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45981.234361458337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45981.234361458337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45981.234361458337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45981.234361458337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45981.234361458337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45981.234361458337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45981.234361458337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45981.234361458337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45981.234361458337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45981.234361458337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45981.234361458337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45981.234361458337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45981.234361458337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45981.234361458337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45981.234361458337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45981.234361458337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45981.234361458337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45981.234361458337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45981.234361458337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45981.234361458337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45981.234361458337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45981.234361458337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45981.234361458337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45981.234361458337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45981.234361458337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45981.234361458337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45981.234361458337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45981.234361458337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45981.234361458337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45981.234361458337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45981.234361458337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45981.234361458337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45981.234361458337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45981.234361458337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45981.234361458337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45981.234361458337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45981.234361458337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45981.234361458337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45981.234361458337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45981.234361458337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45981.234361458337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45981.234361458337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45981.234361458337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45981.234361458337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45981.234361458337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45981.234361458337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45981.234361458337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45981.234361458337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45981.234361458337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45981.234361458337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45981.234361458337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45981.234361458337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45981.234361458337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45981.234361458337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45981.234361458337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45981.234361458337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45981.234361458337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45981.234361458337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45981.234361458337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45981.234361458337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45981.234361458337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45981.234361458337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45981.234361458337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45981.234361458337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45981.234361458337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45981.234361458337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45981.234361458337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45981.234361458337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45981.234361458337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45981.234361458337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45981.234361458337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45981.234361458337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45981.234361458337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45981.234361458337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45981.234361458337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45981.234361458337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45981.234361458337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45981.234361458337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45981.234361458337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45981.234361458337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45981.234361458337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45981.234361458337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45981.234361458337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45981.234361458337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45981.234361458337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45981.234361458337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45981.234361458337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45981.234361458337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45981.234361458337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45981.234361458337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45981.234361458337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45981.234361458337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45981.234361458337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45981.234361458337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45981.234361458337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45981.234361458337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45981.234361458337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45981.234361458337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45981.234361458337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45981.234361458337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45981.234361458337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45981.234361458337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45981.234361458337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45981.234361458337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45981.234361458337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45981.234361458337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45981.234361458337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45981.234361458337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45981.234361458337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45981.234361458337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45981.234361458337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45981.234361458337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45981.234361458337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45981.234361458337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45981.234361458337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45981.234361458337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45981.234361458337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45981.234361458337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45981.234361458337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45981.234361458337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45981.234361458337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45981.234361458337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45981.234361458337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45981.234361458337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45981.234361458337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45981.234361458337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45981.234361458337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45981.234361458337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45981.234361458337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45981.234361458337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45981.234361458337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45981.234361458337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45981.234361458337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45981.234361458337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45981.234361458337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45981.234361458337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45981.234361458337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45981.234361458337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45981.234361458337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45981.234361458337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45981.234361458337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45981.234361458337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45981.234361458337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45981.234361458337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45981.234361458337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45981.234361458337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45981.234361458337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45981.234361458337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45981.234361458337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45981.234361458337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45981.234361458337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45981.234361458337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45981.234361458337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45981.234361458337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45981.234361458337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45981.234361458337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45981.234361458337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45981.234361458337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45981.234361458337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45981.234361458337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45981.234361458337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45981.234361458337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45981.234361458337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45981.234361458337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45981.234361458337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45981.234361458337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45981.234361458337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45981.234361458337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45981.234361458337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45981.234361458337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45981.234361458337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45981.234361458337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45981.234361458337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45981.234361458337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45981.234361458337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45981.234361458337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45981.234361458337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45981.234361458337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45981.234361458337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45981.234361458337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45981.234361458337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45981.234361458337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45981.234361458337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45981.234361458337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45981.234361458337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45981.234361458337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45981.234361458337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45981.234361458337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45981.234361458337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45981.234361458337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45981.234361458337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45981.234361458337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45981.234361458337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45981.234361458337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45981.234361458337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45981.234361458337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45981.234361458337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45981.234361458337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45981.234361458337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45981.234361458337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45981.234361458337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45981.234361458337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45981.234361458337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45981.234361458337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45981.234361458337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45981.234361458337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45981.234361458337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45981.234361458337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45981.234361458337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45981.234361458337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45981.234361458337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45981.234361458337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45981.234361458337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45981.234361458337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45981.234361458337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45981.234361458337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45981.234361458337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45981.234361458337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45981.234361458337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45981.234361458337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45981.234361458337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45981.234361458337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45981.234361458337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45981.234361458337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45981.234361458337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45981.234361458337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45981.234361458337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45981.234361458337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45981.234361458337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45981.234361458337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45981.234361458337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45981.234361458337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45981.234361458337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45981.234361458337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45981.234361458337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45981.234361458337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45981.234361458337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45981.234361458337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45981.234361458337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45981.234361458337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45981.234361458337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45981.234361458337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45981.234361458337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45981.234361458337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45981.234361458337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45981.234361458337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45981.234361458337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45981.234361458337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45981.234361458337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45981.234361458337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45981.234361458337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45981.234361458337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45981.234361458337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45981.234361458337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45981.234361458337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45981.234361458337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45981.234361458337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45981.234361458337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45981.234361458337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45981.234361458337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45981.234361458337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45981.234361458337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45981.234361458337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45981.234361458337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45981.234361458337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45981.234361458337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45981.234361458337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45981.234361458337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45981.234361458337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45981.234361458337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45981.234361458337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45981.234361458337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45981.234361458337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45981.234361458337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45981.234361458337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45981.234361458337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45981.234361458337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45981.234361458337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45981.234361458337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45981.234361458337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45981.234361458337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45981.234361458337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45981.234361458337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45981.234361458337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45981.234361458337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45981.234361458337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45981.234361458337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45981.234361458337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45981.234361458337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45981.234361458337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45981.234361458337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45981.234361458337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45981.234361458337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45981.234361458337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45981.234361458337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45981.234361458337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45981.234361458337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45981.234361458337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45981.234361458337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45981.234361458337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45981.234361458337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45981.234361458337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45981.234361458337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45981.234361458337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45981.234361458337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45981.234361458337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45981.234361458337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45981.234361458337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45981.234361458337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45981.234361458337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45981.234361458337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45981.234361458337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45981.234361458337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45981.234361458337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45981.234361458337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45981.234361458337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45981.234361458337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45981.234361458337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45981.234361458337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45981.234361458337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45981.234361458337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45981.234361458337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45981.234361458337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45981.234361458337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45981.234361458337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45981.234361458337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45981.234361458337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45981.234361458337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45981.234361458337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45981.234361458337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45981.234361458337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45981.234361458337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45981.234361458337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45981.234361458337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45981.234361458337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45981.234361458337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45981.234361458337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45981.234361458337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45981.234361458337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45981.234361458337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45981.234361458337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45981.234361458337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45981.234361458337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45981.234361458337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45981.234361458337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45981.234361458337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45981.234361458337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45981.234361458337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45981.234361458337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45981.234361458337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45981.234361458337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45981.234361458337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45981.234361458337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45981.234361458337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45981.234361458337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45981.234361458337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45981.234361458337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45981.234361458337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45981.234361458337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45981.234361458337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45981.234361458337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45981.234361458337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45981.234361458337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45981.234361458337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45981.234361458337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45981.234361458337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45981.234361458337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45981.234361458337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45981.234361458337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45981.234361458337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45981.234361458337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45981.234361458337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45981.234361458337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45981.234361458337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45981.234361458337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45981.234361458337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45981.234361458337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45981.234361458337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45981.234361458337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45981.234361458337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45981.234361458337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45981.234361458337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45981.234361458337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45981.234361458337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45981.234361458337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45981.234361458337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45981.234361458337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45981.234361458337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45981.234361458337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45981.234361458337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45981.234361458337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45981.234361458337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45981.234361458337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45981.234361458337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45981.234361458337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45981.234361458337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45981.234361458337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45981.234361458337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45981.234361458337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45981.234361458337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45981.234361458337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45981.234361458337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45981.234361458337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45981.234361458337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45981.234361458337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45981.234361458337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45981.234361458337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45981.234361458337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45981.234361458337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45981.234361458337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45981.234361458337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45981.234361458337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45981.234361458337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45981.234361458337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45981.234361458337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45981.234361458337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45981.234361458337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45981.234361458337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45981.234361458337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45981.234361458337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45981.234361458337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45981.234361458337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45981.234361458337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45981.234361458337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45981.234361458337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45981.234361458337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45981.234361458337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45981.234361458337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45981.234361458337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45981.234361458337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45981.234361458337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45981.234361458337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45981.234361458337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45981.234361458337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45981.234361458337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45981.234361458337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45981.234361458337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45981.234361458337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45981.234361458337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45981.234361458337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45981.234361458337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45981.234361458337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45981.234361458337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45981.234361458337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45981.234361458337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45981.234361458337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45981.234361458337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45981.234361458337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45981.234361458337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45981.234361458337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45981.234361458337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45981.234361458337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45981.234361458337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45981.234361458337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45981.234361458337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45981.234361458337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45981.234361458337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45981.234361458337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45981.234361458337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45981.234361458337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45981.234361458337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45981.234361458337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45981.234361458337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45981.234361458337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45981.234361458337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45981.234361458337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45981.234361458337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45981.234361458337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45981.234361458337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45981.234361458337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45981.234361458337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45981.234361458337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45981.234361458337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45981.234361458337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45981.234361458337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45981.234361458337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45981.234361458337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45981.234361458337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45981.234361458337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45981.234361458337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45981.234361458337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45981.234361458337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45981.234361458337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45981.234361458337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45981.234361458337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45981.234361458337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45981.234361458337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45981.234361458337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45981.234361458337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45981.234361458337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45981.234361458337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45981.234361458337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45981.234361458337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45981.234361458337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45981.234361458337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45981.234361458337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45981.234361458337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45981.234361458337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45981.234361458337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45981.234361458337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45981.234361458337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45981.234361458337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45981.234361458337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45981.234361458337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45981.234361458337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45981.234361458337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45981.234361458337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45981.234361458337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45981.234361458337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45981.234361458337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45981.234361458337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45981.234361458337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45981.234361458337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45981.234361458337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45981.234361458337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45981.234361458337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45981.234361458337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45981.234361458337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45981.234361458337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45981.234361458337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45981.234361458337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45981.234361458337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45981.234361458337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45981.234361458337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45981.234361458337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45981.234361458337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45981.234361458337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45981.234361458337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45981.234361458337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45981.234361458337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45981.234361458337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45981.234361458337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45981.234361458337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45981.234361458337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45981.234361458337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45981.234361458337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45981.234361458337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45981.234361458337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45981.234361458337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45981.234361458337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45981.234361458337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45981.234361458337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45981.234361458337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45981.234361458337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45981.234361458337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45981.234361458337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45981.234361458337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45981.234361458337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45981.234361458337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45981.234361458337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45981.234361458337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45981.234361458337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45981.234361458337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45981.234361458337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45981.234361458337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45981.234361458337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45981.234361458337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45981.234361458337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45981.234361458337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45981.234361458337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45981.234361458337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45981.234361458337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45981.234361458337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45981.234361458337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45981.234361458337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45981.234361458337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45981.234361458337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45981.234361458337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45981.234361458337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45981.234361458337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45981.234361458337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45981.234361458337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45981.234361458337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45981.234361458337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45981.234361458337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45981.234361458337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45981.234361458337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45981.234361458337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45981.234361458337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45981.234361458337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45981.234361458337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45981.234361458337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45981.234361458337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45981.234361458337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45981.234361458337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45981.234361458337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45981.234361458337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45981.234361458337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45981.234361458337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45981.234361458337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45981.234361458337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45981.234361458337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45981.234361458337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45981.234361458337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45981.234361458337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45981.234361458337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45981.234361458337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45981.234361458337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45981.234361458337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45981.234361458337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45981.234361458337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277.75364386574074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0.39218553240789333</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7.6028125004086178E-2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45981.234361458337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45981.234361458337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45981.234361458337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45981.234361458337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45981.234361458337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45981.234361458337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45981.234361458337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45981.234361458337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45981.234361458337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45981.234361458337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45981.234361458337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45981.234361458337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45981.234361458337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45981.234361458337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45981.234361458337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45981.234361458337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45981.234361458337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45981.234361458337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45981.234361458337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45981.234361458337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45981.234361458337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45981.234361458337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45981.234361458337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45981.234361458337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45981.234361458337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45981.234361458337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45981.234361458337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45981.234361458337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45981.234361458337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45981.234361458337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45981.234361458337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45981.234361458337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45981.234361458337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45981.234361458337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45981.234361458337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45981.234361458337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45981.234361458337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45981.234361458337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45981.234361458337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45981.234361458337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45981.234361458337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45981.234361458337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45981.234361458337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45981.234361458337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45981.234361458337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45981.234361458337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45981.234361458337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45981.234361458337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45981.234361458337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45981.234361458337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45981.234361458337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45981.234361458337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45981.234361458337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45981.234361458337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45981.234361458337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45981.234361458337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45981.234361458337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45981.234361458337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45981.234361458337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45981.234361458337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45981.234361458337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45981.234361458337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45981.234361458337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45981.234361458337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45981.234361458337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45981.234361458337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45981.234361458337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45981.234361458337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45981.234361458337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45981.234361458337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45981.234361458337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45981.234361458337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45981.234361458337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45981.234361458337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45981.234361458337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45981.234361458337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45981.234361458337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45981.234361458337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45981.234361458337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45981.234361458337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45981.234361458337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45981.234361458337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45981.234361458337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45981.234361458337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45981.234361458337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45981.234361458337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45981.234361458337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45981.234361458337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45981.234361458337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45981.234361458337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45981.234361458337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45981.234361458337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45981.234361458337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45981.234361458337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45981.234361458337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45981.234361458337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45981.234361458337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45981.234361458337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45981.234361458337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45981.234361458337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45981.234361458337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45981.234361458337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45981.234361458337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45981.234361458337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45981.234361458337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45981.234361458337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45981.234361458337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45981.234361458337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45981.234361458337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45981.234361458337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45981.234361458337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45981.234361458337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45981.234361458337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45981.234361458337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45981.234361458337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45981.234361458337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45981.234361458337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45981.234361458337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45981.234361458337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45981.234361458337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45981.234361458337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45981.234361458337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45981.234361458337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45981.234361458337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45981.234361458337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45981.234361458337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45981.234361458337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45981.234361458337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45981.234361458337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45981.234361458337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45981.234361458337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45981.234361458337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45981.234361458337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45981.234361458337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45981.234361458337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45981.234361458337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45981.234361458337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45981.234361458337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45981.234361458337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45981.234361458337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45981.234361458337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45981.234361458337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45981.234361458337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45981.234361458337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45981.234361458337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45981.234361458337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45981.234361458337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45981.234361458337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45981.234361458337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45981.234361458337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45981.234361458337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45981.234361458337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45981.234361458337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45981.234361458337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45981.234361458337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45981.234361458337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45981.234361458337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45981.234361458337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45981.234361458337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45981.234361458337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45981.234361458337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45981.234361458337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45981.234361458337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45981.234361458337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45981.234361458337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45981.234361458337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45981.234361458337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45981.234361458337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45981.234361458337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45981.234361458337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45981.234361458337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45981.234361458337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45981.234361458337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45981.234361458337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45981.234361458337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45981.234361458337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45981.234361458337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45981.234361458337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45981.234361458337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45981.234361458337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45981.234361458337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45981.234361458337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45981.234361458337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45981.234361458337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45981.234361458337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45981.234361458337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45981.234361458337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45981.234361458337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45981.234361458337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45981.234361458337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45981.234361458337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45981.234361458337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45981.234361458337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45981.234361458337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45981.234361458337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45981.234361458337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45981.234361458337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45981.234361458337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45981.234361458337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45981.234361458337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45981.234361458337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45981.234361458337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45981.234361458337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45981.234361458337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45981.234361458337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45981.234361458337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45981.234361458337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45981.234361458337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45981.234361458337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45981.234361458337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45981.234361458337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45981.234361458337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45981.234361458337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45981.234361458337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45981.234361458337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45981.234361458337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45981.234361458337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45981.234361458337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45981.234361458337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45981.234361458337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45981.234361458337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45981.234361458337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45981.234361458337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45981.234361458337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45981.234361458337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45981.234361458337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45981.234361458337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45981.234361458337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45981.234361458337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45981.234361458337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45981.234361458337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45981.234361458337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45981.234361458337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45981.234361458337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45981.234361458337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45981.234361458337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45981.234361458337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45981.234361458337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45981.234361458337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45981.234361458337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45981.234361458337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45981.234361458337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45981.234361458337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45981.234361458337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45981.234361458337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45981.234361458337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45981.234361458337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45981.234361458337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45981.234361458337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45981.234361458337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45981.234361458337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45981.234361458337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45981.234361458337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45981.234361458337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45981.234361458337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45981.234361458337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45981.234361458337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45981.234361458337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45981.234361458337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45981.234361458337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45981.234361458337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45981.234361458337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45981.234361458337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45981.234361458337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45981.234361458337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45981.234361458337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45981.234361458337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45981.234361458337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45981.234361458337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45981.234361458337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45981.234361458337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45981.234361458337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45981.234361458337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45981.234361458337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45981.234361458337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45981.234361458337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45981.234361458337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45981.234361458337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45981.234361458337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45981.234361458337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45981.234361458337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45981.234361458337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45981.234361458337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45981.234361458337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45981.234361458337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45981.234361458337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45981.234361458337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45981.234361458337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45981.234361458337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45981.234361458337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45981.234361458337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45981.234361458337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45981.234361458337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45981.234361458337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45981.234361458337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45981.234361458337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45981.234361458337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45981.234361458337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45981.234361458337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45981.234361458337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45981.234361458337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45981.234361458337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45981.234361458337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45981.234361458337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45981.234361458337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45981.234361458337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45981.234361458337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45981.234361458337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45981.234361458337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45981.234361458337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45981.234361458337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45981.234361458337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45981.234361458337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45981.234361458337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45981.234361458337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45981.234361458337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45981.234361458337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45981.234361458337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45981.234361458337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45981.234361458337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45981.234361458337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45981.234361458337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45981.234361458337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45981.234361458337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45981.234361458337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45981.234361458337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45981.234361458337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45981.234361458337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45981.234361458337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45981.234361458337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45981.234361458337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45981.234361458337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45981.234361458337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45981.234361458337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45981.234361458337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45981.234361458337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45981.234361458337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45981.234361458337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45981.234361458337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45981.234361458337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45981.234361458337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45981.234361458337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45981.234361458337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45981.234361458337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45981.234361458337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45981.234361458337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45981.234361458337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45981.234361458337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45981.234361458337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45981.234361458337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45981.234361458337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45981.234361458337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45981.234361458337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45981.234361458337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45981.234361458337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45981.234361458337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45981.234361458337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45981.234361458337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45981.234361458337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45981.234361458337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45981.234361458337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45981.234361458337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45981.234361458337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45981.234361458337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45981.234361458337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45981.234361458337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45981.234361458337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45981.234361458337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45981.234361458337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45981.234361458337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45981.234361458337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45981.234361458337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45981.234361458337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45981.234361458337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45981.234361458337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45981.234361458337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45981.234361458337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45981.234361458337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45981.234361458337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45981.234361458337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45981.234361458337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45981.234361458337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45981.234361458337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45981.234361458337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45981.234361458337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45981.234361458337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45981.234361458337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45981.234361458337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45981.234361458337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45981.234361458337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45981.234361458337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45981.234361458337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45981.234361458337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45981.234361458337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45981.234361458337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45981.234361458337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45981.234361458337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45981.234361458337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45981.234361458337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45981.234361458337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45981.234361458337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45981.234361458337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45981.234361458337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45981.234361458337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45981.234361458337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45981.234361458337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45981.234361458337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45981.234361458337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45981.234361458337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45981.234361458337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45981.234361458337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45981.234361458337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45981.234361458337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45981.234361458337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45981.234361458337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45981.234361458337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45981.234361458337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45981.234361458337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45981.234361458337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45981.234361458337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45981.234361458337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45981.234361458337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45981.234361458337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45981.234361458337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45981.234361458337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45981.234361458337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45981.234361458337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45981.234361458337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45981.234361458337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45981.234361458337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45981.234361458337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45981.234361458337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45981.234361458337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45981.234361458337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45981.234361458337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45981.234361458337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45981.234361458337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45981.234361458337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45981.234361458337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45981.234361458337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45981.234361458337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45981.234361458337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45981.234361458337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45981.234361458337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45981.234361458337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45981.234361458337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45981.234361458337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45981.234361458337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45981.234361458337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45981.234361458337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45981.234361458337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45981.234361458337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45981.234361458337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45981.234361458337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45981.234361458337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45981.234361458337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45981.234361458337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45981.234361458337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45981.234361458337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45981.234361458337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45981.234361458337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45981.234361458337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45981.234361458337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45981.234361458337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45981.234361458337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45981.234361458337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45981.234361458337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45981.234361458337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45981.234361458337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45981.234361458337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45981.234361458337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45981.234361458337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45981.234361458337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45981.234361458337</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89.402301273148623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55.045484143520298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32.57325034722453</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3.7195582175991149</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45981.234361458337</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45981.234361458337</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45981.234361458337</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45981.234361458337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45981.234361458337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45981.234361458337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45981.234361458337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45981.234361458337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45981.234361458337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45981.234361458337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45981.234361458337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45981.234361458337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45981.234361458337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45981.234361458337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45981.234361458337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45981.234361458337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45981.234361458337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45981.234361458337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45981.234361458337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45981.234361458337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45981.234361458337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45981.234361458337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45981.234361458337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45981.234361458337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45981.234361458337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45981.234361458337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45981.234361458337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45981.234361458337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45981.234361458337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45981.234361458337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45981.234361458337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45981.234361458337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45981.234361458337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45981.234361458337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45981.234361458337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45981.234361458337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45981.234361458337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45981.234361458337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45981.234361458337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45981.234361458337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45981.234361458337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45981.234361458337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45981.234361458337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45981.234361458337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45981.234361458337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45981.234361458337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45981.234361458337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45981.234361458337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45981.234361458337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45981.234361458337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45981.234361458337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45981.234361458337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45981.234361458337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45981.234361458337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45981.234361458337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45981.234361458337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45981.234361458337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45981.234361458337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45981.234361458337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45981.234361458337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45981.234361458337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45981.234361458337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45981.234361458337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45981.234361458337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45981.234361458337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45981.234361458337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45981.234361458337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45981.234361458337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45981.234361458337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45981.234361458337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45981.234361458337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45981.234361458337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45981.234361458337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45981.234361458337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45981.234361458337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45981.234361458337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45981.234361458337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45981.234361458337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45981.234361458337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45981.234361458337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45981.234361458337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45981.234361458337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45981.234361458337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45981.234361458337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45981.234361458337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45981.234361458337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45981.234361458337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45981.234361458337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45981.234361458337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45981.234361458337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45981.234361458337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45981.234361458337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45981.234361458337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45981.234361458337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45981.234361458337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45981.234361458337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45981.234361458337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45981.234361458337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45981.234361458337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45981.234361458337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45981.234361458337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45981.234361458337</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45981.234361458337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45981.234361458337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45981.234361458337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45981.234361458337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45981.234361458337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45981.234361458337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45981.234361458337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45981.234361458337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45981.234361458337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45981.234361458337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45981.234361458337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45981.234361458337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45981.234361458337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45981.234361458337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45981.234361458337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45981.234361458337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45981.234361458337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45981.234361458337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45981.234361458337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45981.234361458337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45981.234361458337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45981.234361458337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45981.234361458337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45981.234361458337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45981.234361458337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45981.234361458337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45981.234361458337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45981.234361458337</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45981.234361458337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45981.234361458337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45981.234361458337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45981.234361458337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45981.234361458337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45981.234361458337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45981.234361458337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45981.234361458337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45981.234361458337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45981.234361458337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45981.234361458337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45981.234361458337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45981.234361458337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45981.234361458337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45981.234361458337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45981.234361458337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45981.234361458337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45981.234361458337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45981.234361458337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45981.234361458337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45981.234361458337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45981.234361458337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45981.234361458337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45981.234361458337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45981.234361458337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45981.234361458337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45981.234361458337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45981.234361458337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45981.234361458337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45981.234361458337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45981.234361458337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45981.234361458337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45981.234361458337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45981.234361458337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45981.234361458337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45981.234361458337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45981.234361458337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45981.234361458337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45981.234361458337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45981.234361458337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45981.234361458337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45981.234361458337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45981.234361458337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45981.234361458337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45981.234361458337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45981.234361458337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45981.234361458337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45981.234361458337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45981.234361458337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45981.234361458337</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