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82" documentId="120_S{2AC9BD13-BADA-5192-A53E-5A8FF88502F6}" xr6:coauthVersionLast="47" xr6:coauthVersionMax="47" xr10:uidLastSave="{4509EEE6-5B64-415E-9262-260EED372FF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<sst xmlns="http://schemas.openxmlformats.org/spreadsheetml/2006/main" count="180306" uniqueCount="39136">
  <si>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</si>
  <si>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</si>
  <si>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</si>
  <si>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</si>
  <si>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</si>
  <si>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</si>
  <si>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</si>
  <si>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</si>
  <si>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</si>
  <si>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</si>
  <si>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</si>
  <si>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</si>
  <si>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</si>
  <si>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</si>
  <si>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</si>
  <si>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</si>
  <si>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</si>
  <si>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</si>
  <si>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</si>
  <si>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</si>
  <si>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</si>
  <si>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</si>
  <si>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</si>
  <si>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</si>
  <si>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</si>
  <si>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</si>
  <si>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</si>
  <si>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</si>
  <si>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</si>
  <si>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</si>
  <si>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</si>
  <si>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</si>
  <si>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</si>
  <si>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</si>
  <si>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</si>
  <si>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</si>
  <si>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</si>
  <si>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</si>
  <si>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</si>
  <si>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</si>
  <si>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</si>
  <si>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</si>
  <si>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</si>
  <si>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</si>
  <si>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</si>
  <si>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</si>
  <si>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</si>
  <si>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</si>
  <si>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</si>
  <si>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</si>
  <si>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</si>
  <si>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</si>
  <si>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</si>
  <si>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</si>
  <si>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</si>
  <si>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</si>
  <si>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</si>
  <si>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</si>
  <si>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</si>
  <si>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</si>
  <si>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</si>
  <si>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</si>
  <si>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</si>
  <si>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</si>
  <si>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</si>
  <si>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</si>
  <si>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</si>
  <si>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</si>
  <si>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</si>
  <si>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</si>
  <si>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</si>
  <si>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</si>
  <si>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</si>
  <si>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</si>
  <si>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</si>
  <si>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</si>
  <si>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</si>
  <si>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</si>
  <si>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</si>
  <si>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</si>
  <si>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</si>
  <si>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</si>
  <si>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</si>
  <si>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</si>
  <si>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</si>
  <si>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</si>
  <si>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</si>
  <si>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</si>
  <si>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</si>
  <si>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</si>
  <si>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</si>
  <si>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</si>
  <si>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</si>
  <si>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</si>
  <si>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</si>
  <si>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</si>
  <si>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</si>
  <si>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</si>
  <si>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</si>
  <si>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</si>
  <si>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</si>
  <si>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</si>
  <si>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</si>
  <si>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</si>
  <si>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</si>
  <si>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</si>
  <si>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</si>
  <si>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</si>
  <si>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</si>
  <si>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</si>
  <si>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</si>
  <si>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</si>
  <si>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</si>
  <si>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</si>
  <si>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</si>
  <si>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</si>
  <si>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</si>
  <si>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</si>
  <si>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</si>
  <si>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</si>
  <si>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</si>
  <si>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</si>
  <si>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</si>
  <si>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</si>
  <si>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</si>
  <si>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</si>
  <si>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</si>
  <si>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</si>
  <si>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</si>
  <si>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</si>
  <si>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</si>
  <si>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</si>
  <si>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</si>
  <si>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</si>
  <si>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</si>
  <si>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</si>
  <si>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</si>
  <si>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</si>
  <si>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</si>
  <si>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</si>
  <si>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</si>
  <si>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</si>
  <si>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</si>
  <si>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</si>
  <si>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</si>
  <si>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</si>
  <si>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</si>
  <si>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</si>
  <si>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</si>
  <si>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</si>
  <si>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</si>
  <si>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</si>
  <si>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</si>
  <si>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</si>
  <si>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</si>
  <si>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</si>
  <si>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</si>
  <si>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</si>
  <si>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</si>
  <si>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</si>
  <si>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</si>
  <si>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</si>
  <si>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</si>
  <si>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</si>
  <si>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</si>
  <si>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</si>
  <si>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</si>
  <si>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</si>
  <si>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</si>
  <si>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</si>
  <si>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</si>
  <si>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</si>
  <si>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</si>
  <si>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</si>
  <si>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</si>
  <si>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</si>
  <si>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</si>
  <si>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</si>
  <si>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</si>
  <si>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</si>
  <si>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</si>
  <si>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</si>
  <si>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</si>
  <si>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</si>
  <si>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</si>
  <si>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</si>
  <si>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</si>
  <si>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</si>
  <si>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</si>
  <si>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</si>
  <si>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</si>
  <si>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</si>
  <si>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</si>
  <si>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</si>
  <si>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</si>
  <si>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</si>
  <si>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</si>
  <si>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</si>
  <si>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</si>
  <si>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</si>
  <si>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</si>
  <si>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</si>
  <si>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</si>
  <si>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</si>
  <si>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</si>
  <si>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</si>
  <si>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</si>
  <si>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</si>
  <si>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</si>
  <si>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</si>
  <si>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</si>
  <si>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</si>
  <si>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</si>
  <si>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</si>
  <si>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</si>
  <si>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</si>
  <si>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</si>
  <si>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</si>
  <si>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</si>
  <si>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</si>
  <si>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</si>
  <si>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</si>
  <si>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</si>
  <si>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</si>
  <si>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</si>
  <si>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</si>
  <si>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</si>
  <si>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</si>
  <si>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</si>
  <si>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</si>
  <si>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</si>
  <si>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</si>
  <si>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</si>
  <si>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</si>
  <si>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</si>
  <si>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</si>
  <si>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</si>
  <si>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</si>
  <si>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</si>
  <si>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</si>
  <si>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</si>
  <si>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</si>
  <si>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</si>
  <si>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</si>
  <si>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</si>
  <si>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</si>
  <si>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</si>
  <si>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</si>
  <si>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</si>
  <si>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</si>
  <si>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</si>
  <si>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</si>
  <si>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</si>
  <si>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</si>
  <si>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</si>
  <si>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</si>
  <si>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</si>
  <si>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</si>
  <si>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</si>
  <si>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</si>
  <si>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</si>
  <si>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</si>
  <si>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</si>
  <si>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</si>
  <si>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</si>
  <si>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</si>
  <si>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</si>
  <si>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</si>
  <si>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</si>
  <si>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</si>
  <si>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</si>
  <si>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</si>
  <si>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</si>
  <si>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</si>
  <si>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</si>
  <si>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</si>
  <si>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</si>
  <si>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</si>
  <si>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</si>
  <si>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</si>
  <si>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</si>
  <si>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</si>
  <si>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</si>
  <si>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</si>
  <si>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</si>
  <si>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</si>
  <si>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</si>
  <si>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</si>
  <si>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</si>
  <si>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</si>
  <si>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</si>
  <si>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</si>
  <si>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</si>
  <si>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</si>
  <si>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</si>
  <si>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</si>
  <si>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</si>
  <si>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</si>
  <si>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</si>
  <si>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</si>
  <si>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</si>
  <si>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</si>
  <si>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</si>
  <si>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</si>
  <si>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</si>
  <si>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</si>
  <si>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</si>
  <si>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</si>
  <si>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</si>
  <si>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</si>
  <si>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</si>
  <si>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</si>
  <si>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</si>
  <si>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</si>
  <si>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</si>
  <si>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</si>
  <si>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</si>
  <si>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</si>
  <si>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</si>
  <si>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</si>
  <si>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</si>
  <si>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</si>
  <si>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</si>
  <si>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</si>
  <si>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</si>
  <si>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</si>
  <si>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</si>
  <si>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</si>
  <si>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</si>
  <si>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</si>
  <si>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</si>
  <si>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</si>
  <si>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</si>
  <si>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</si>
  <si>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</si>
  <si>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</si>
  <si>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</si>
  <si>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</si>
  <si>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</si>
  <si>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</si>
  <si>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</si>
  <si>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</si>
  <si>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</si>
  <si>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</si>
  <si>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</si>
  <si>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</si>
  <si>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</si>
  <si>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</si>
  <si>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</si>
  <si>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</si>
  <si>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</si>
  <si>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</si>
  <si>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</si>
  <si>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</si>
  <si>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</si>
  <si>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</si>
  <si>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</si>
  <si>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</si>
  <si>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</si>
  <si>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</si>
  <si>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</si>
  <si>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</si>
  <si>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</si>
  <si>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</si>
  <si>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</si>
  <si>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</si>
  <si>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</si>
  <si>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</si>
  <si>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</si>
  <si>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</si>
  <si>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</si>
  <si>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</si>
  <si>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</si>
  <si>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</si>
  <si>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</si>
  <si>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</si>
  <si>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</si>
  <si>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</si>
  <si>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</si>
  <si>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</si>
  <si>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</si>
  <si>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</si>
  <si>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</si>
  <si>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</si>
  <si>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</si>
  <si>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</si>
  <si>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</si>
  <si>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</si>
  <si>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</si>
  <si>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</si>
  <si>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</si>
  <si>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</si>
  <si>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</si>
  <si>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</si>
  <si>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</si>
  <si>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</si>
  <si>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</si>
  <si>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</si>
  <si>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</si>
  <si>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</si>
  <si>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</si>
  <si>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</si>
  <si>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</si>
  <si>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</si>
  <si>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</si>
  <si>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</si>
  <si>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</si>
  <si>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</si>
  <si>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</si>
  <si>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</si>
  <si>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</si>
  <si>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</si>
  <si>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</si>
  <si>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</si>
  <si>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</si>
  <si>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</si>
  <si>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</si>
  <si>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</si>
  <si>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</si>
  <si>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</si>
  <si>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</si>
  <si>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</si>
  <si>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</si>
  <si>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</si>
  <si>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</si>
  <si>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</si>
  <si>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</si>
  <si>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</si>
  <si>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</si>
  <si>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</si>
  <si>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</si>
  <si>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</si>
  <si>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</si>
  <si>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</si>
  <si>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</si>
  <si>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</si>
  <si>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</si>
  <si>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</si>
  <si>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</si>
  <si>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</si>
  <si>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</si>
  <si>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</si>
  <si>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</si>
  <si>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</si>
  <si>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</si>
  <si>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</si>
  <si>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</si>
  <si>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</si>
  <si>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</si>
  <si>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</si>
  <si>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</si>
  <si>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</si>
  <si>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</si>
  <si>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</si>
  <si>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</si>
  <si>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</si>
  <si>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</si>
  <si>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</si>
  <si>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</si>
  <si>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</si>
  <si>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</si>
  <si>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</si>
  <si>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</si>
  <si>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</si>
  <si>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</si>
  <si>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</si>
  <si>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</si>
  <si>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</si>
  <si>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</si>
  <si>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</si>
  <si>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</si>
  <si>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</si>
  <si>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</si>
  <si>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</si>
  <si>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</si>
  <si>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</si>
  <si>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</si>
  <si>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</si>
  <si>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</si>
  <si>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</si>
  <si>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</si>
  <si>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</si>
  <si>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</si>
  <si>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</si>
  <si>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</si>
  <si>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</si>
  <si>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</si>
  <si>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</si>
  <si>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</si>
  <si>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</si>
  <si>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</si>
  <si>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</si>
  <si>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</si>
  <si>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</si>
  <si>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</si>
  <si>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</si>
  <si>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</si>
  <si>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</si>
  <si>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</si>
  <si>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</si>
  <si>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</si>
  <si>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</si>
  <si>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</si>
  <si>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</si>
  <si>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</si>
  <si>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</si>
  <si>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</si>
  <si>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</si>
  <si>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</si>
  <si>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</si>
  <si>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</si>
  <si>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</si>
  <si>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</si>
  <si>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</si>
  <si>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</si>
  <si>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</si>
  <si>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</si>
  <si>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</si>
  <si>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</si>
  <si>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</si>
  <si>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</si>
  <si>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</si>
  <si>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</si>
  <si>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</si>
  <si>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</si>
  <si>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</si>
  <si>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</si>
  <si>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</si>
  <si>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</si>
  <si>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</si>
  <si>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</si>
  <si>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</si>
  <si>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</si>
  <si>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</si>
  <si>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</si>
  <si>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</si>
  <si>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</si>
  <si>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</si>
  <si>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</si>
  <si>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</si>
  <si>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</si>
  <si>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</si>
  <si>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</si>
  <si>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</si>
  <si>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</si>
  <si>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</si>
  <si>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</si>
  <si>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</si>
  <si>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</si>
  <si>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</si>
  <si>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</si>
  <si>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</si>
  <si>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</si>
  <si>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</si>
  <si>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</si>
  <si>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</si>
  <si>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</si>
  <si>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</si>
  <si>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</si>
  <si>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</si>
  <si>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</si>
  <si>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</si>
  <si>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</si>
  <si>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</si>
  <si>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</si>
  <si>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</si>
  <si>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</si>
  <si>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</si>
  <si>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</si>
  <si>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</si>
  <si>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</si>
  <si>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</si>
  <si>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</si>
  <si>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</si>
  <si>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</si>
  <si>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</si>
  <si>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</si>
  <si>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</si>
  <si>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</si>
  <si>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</si>
  <si>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</si>
  <si>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</si>
  <si>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</si>
  <si>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</si>
  <si>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</si>
  <si>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</si>
  <si>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</si>
  <si>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</si>
  <si>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</si>
  <si>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</si>
  <si>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</si>
  <si>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</si>
  <si>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</si>
  <si>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</si>
  <si>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</si>
  <si>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</si>
  <si>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</si>
  <si>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</si>
  <si>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</si>
  <si>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</si>
  <si>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</si>
  <si>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</si>
  <si>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</si>
  <si>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</si>
  <si>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</si>
  <si>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</si>
  <si>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</si>
  <si>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</si>
  <si>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</si>
  <si>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</si>
  <si>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</si>
  <si>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</si>
  <si>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</si>
  <si>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</si>
  <si>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</si>
  <si>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</si>
  <si>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</si>
  <si>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</si>
  <si>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</si>
  <si>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</si>
  <si>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</si>
  <si>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</si>
  <si>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</si>
  <si>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</si>
  <si>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</si>
  <si>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</si>
  <si>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</si>
  <si>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</si>
  <si>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</si>
  <si>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</si>
  <si>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</si>
  <si>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</si>
  <si>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</si>
  <si>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</si>
  <si>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</si>
  <si>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</si>
  <si>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</si>
  <si>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</si>
  <si>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</si>
  <si>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</si>
  <si>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</si>
  <si>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</si>
  <si>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</si>
  <si>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</si>
  <si>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</si>
  <si>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</si>
  <si>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</si>
  <si>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</si>
  <si>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</si>
  <si>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</si>
  <si>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</si>
  <si>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</si>
  <si>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</si>
  <si>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</si>
  <si>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</si>
  <si>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</si>
  <si>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</si>
  <si>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</si>
  <si>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</si>
  <si>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</si>
  <si>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</si>
  <si>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</si>
  <si>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</si>
  <si>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</si>
  <si>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</si>
  <si>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</si>
  <si>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</si>
  <si>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</si>
  <si>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</si>
  <si>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</si>
  <si>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</si>
  <si>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</si>
  <si>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</si>
  <si>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</si>
  <si>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</si>
  <si>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</si>
  <si>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</si>
  <si>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</si>
  <si>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</si>
  <si>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</si>
  <si>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</si>
  <si>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</si>
  <si>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</si>
  <si>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</si>
  <si>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</si>
  <si>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</si>
  <si>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</si>
  <si>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</si>
  <si>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</si>
  <si>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</si>
  <si>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</si>
  <si>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</si>
  <si>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</si>
  <si>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</si>
  <si>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</si>
  <si>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</si>
  <si>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</si>
  <si>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</si>
  <si>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</si>
  <si>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</si>
  <si>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</si>
  <si>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</si>
  <si>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</si>
  <si>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</si>
  <si>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</si>
  <si>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</si>
  <si>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</si>
  <si>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</si>
  <si>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</si>
  <si>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</si>
  <si>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</si>
  <si>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</si>
  <si>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</si>
  <si>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</si>
  <si>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</si>
  <si>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</si>
  <si>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</si>
  <si>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</si>
  <si>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</si>
  <si>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</si>
  <si>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</si>
  <si>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</si>
  <si>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</si>
  <si>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</si>
  <si>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</si>
  <si>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</si>
  <si>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</si>
  <si>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</si>
  <si>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</si>
  <si>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</si>
  <si>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</si>
  <si>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</si>
  <si>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</si>
  <si>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</si>
  <si>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</si>
  <si>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</si>
  <si>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</si>
  <si>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</si>
  <si>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</si>
  <si>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</si>
  <si>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</si>
  <si>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</si>
  <si>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</si>
  <si>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</si>
  <si>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</si>
  <si>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</si>
  <si>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</si>
  <si>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</si>
  <si>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</si>
  <si>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</si>
  <si>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</si>
  <si>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</si>
  <si>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</si>
  <si>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</si>
  <si>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</si>
  <si>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</si>
  <si>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</si>
  <si>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</si>
  <si>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</si>
  <si>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</si>
  <si>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</si>
  <si>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</si>
  <si>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</si>
  <si>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</si>
  <si>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</si>
  <si>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</si>
  <si>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</si>
  <si>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</si>
  <si>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</si>
  <si>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</si>
  <si>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</si>
  <si>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</si>
  <si>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</si>
  <si>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</si>
  <si>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</si>
  <si>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</si>
  <si>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</si>
  <si>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</si>
  <si>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</si>
  <si>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</si>
  <si>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</si>
  <si>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</si>
  <si>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</si>
  <si>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</si>
  <si>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</si>
  <si>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</si>
  <si>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</si>
  <si>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</si>
  <si>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</si>
  <si>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</si>
  <si>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</si>
  <si>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</si>
  <si>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</si>
  <si>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</si>
  <si>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</si>
  <si>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</si>
  <si>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</si>
  <si>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</si>
  <si>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</si>
  <si>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</si>
  <si>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</si>
  <si>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</si>
  <si>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</si>
  <si>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</si>
  <si>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</si>
  <si>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</si>
  <si>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</si>
  <si>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</si>
  <si>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</si>
  <si>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</si>
  <si>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</si>
  <si>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</si>
  <si>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</si>
  <si>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</si>
  <si>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</si>
  <si>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</si>
  <si>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</si>
  <si>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</si>
  <si>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</si>
  <si>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</si>
  <si>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</si>
  <si>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</si>
  <si>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</si>
  <si>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</si>
  <si>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</si>
  <si>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</si>
  <si>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</si>
  <si>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</si>
  <si>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</si>
  <si>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</si>
  <si>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</si>
  <si>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</si>
  <si>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</si>
  <si>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</si>
  <si>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</si>
  <si>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</si>
  <si>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</si>
  <si>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</si>
  <si>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</si>
  <si>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</si>
  <si>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</si>
  <si>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</si>
  <si>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</si>
  <si>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</si>
  <si>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</si>
  <si>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</si>
  <si>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</si>
  <si>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</si>
  <si>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</si>
  <si>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</si>
  <si>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</si>
  <si>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</si>
  <si>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</si>
  <si>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</si>
  <si>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</si>
  <si>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</si>
  <si>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</si>
  <si>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</si>
  <si>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</si>
  <si>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</si>
  <si>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</si>
  <si>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</si>
  <si>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</si>
  <si>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</si>
  <si>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</si>
  <si>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</si>
  <si>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</si>
  <si>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</si>
  <si>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</si>
  <si>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</si>
  <si>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</si>
  <si>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</si>
  <si>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</si>
  <si>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</si>
  <si>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</si>
  <si>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</si>
  <si>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</si>
  <si>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</si>
  <si>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</si>
  <si>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</si>
  <si>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</si>
  <si>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</si>
  <si>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</si>
  <si>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</si>
  <si>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</si>
  <si>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</si>
  <si>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</si>
  <si>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</si>
  <si>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</si>
  <si>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</si>
  <si>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</si>
  <si>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</si>
  <si>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</si>
  <si>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</si>
  <si>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</si>
  <si>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</si>
  <si>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</si>
  <si>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</si>
  <si>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</si>
  <si>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</si>
  <si>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</si>
  <si>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</si>
  <si>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</si>
  <si>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</si>
  <si>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</si>
  <si>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</si>
  <si>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</si>
  <si>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</si>
  <si>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</si>
  <si>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</si>
  <si>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</si>
  <si>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</si>
  <si>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</si>
  <si>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</si>
  <si>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</si>
  <si>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</si>
  <si>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</si>
  <si>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</si>
  <si>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</si>
  <si>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</si>
  <si>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</si>
  <si>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</si>
  <si>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</si>
  <si>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</si>
  <si>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</si>
  <si>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</si>
  <si>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</si>
  <si>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</si>
  <si>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</si>
  <si>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</si>
  <si>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</si>
  <si>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</si>
  <si>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</si>
  <si>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</si>
  <si>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</si>
  <si>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</si>
  <si>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</si>
  <si>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</si>
  <si>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</si>
  <si>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</si>
  <si>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</si>
  <si>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</si>
  <si>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</si>
  <si>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</si>
  <si>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</si>
  <si>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</si>
  <si>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</si>
  <si>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</si>
  <si>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</si>
  <si>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</si>
  <si>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</si>
  <si>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</si>
  <si>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</si>
  <si>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</si>
  <si>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</si>
  <si>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</si>
  <si>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</si>
  <si>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</si>
  <si>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</si>
  <si>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</si>
  <si>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</si>
  <si>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</si>
  <si>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</si>
  <si>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</si>
  <si>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</si>
  <si>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</si>
  <si>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</si>
  <si>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</si>
  <si>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</si>
  <si>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</si>
  <si>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</si>
  <si>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</si>
  <si>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</si>
  <si>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</si>
  <si>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</si>
  <si>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</si>
  <si>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</si>
  <si>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</si>
  <si>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</si>
  <si>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</si>
  <si>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</si>
  <si>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</si>
  <si>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</si>
  <si>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</si>
  <si>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</si>
  <si>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</si>
  <si>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</si>
  <si>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</si>
  <si>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</si>
  <si>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</si>
  <si>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</si>
  <si>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</si>
  <si>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</si>
  <si>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</si>
  <si>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</si>
  <si>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</si>
  <si>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</si>
  <si>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</si>
  <si>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</si>
  <si>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</si>
  <si>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</si>
  <si>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</si>
  <si>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</si>
  <si>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</si>
  <si>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</si>
  <si>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</si>
  <si>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</si>
  <si>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</si>
  <si>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</si>
  <si>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</si>
  <si>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</si>
  <si>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</si>
  <si>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</si>
  <si>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</si>
  <si>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</si>
  <si>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</si>
  <si>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</si>
  <si>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</si>
  <si>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</si>
  <si>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</si>
  <si>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</si>
  <si>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</si>
  <si>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</si>
  <si>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</si>
  <si>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</si>
  <si>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</si>
  <si>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</si>
  <si>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</si>
  <si>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</si>
  <si>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</si>
  <si>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</si>
  <si>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</si>
  <si>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</si>
  <si>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</si>
  <si>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</si>
  <si>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</si>
  <si>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</si>
  <si>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</si>
  <si>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</si>
  <si>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</si>
  <si>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</si>
  <si>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</si>
  <si>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</si>
  <si>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</si>
  <si>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</si>
  <si>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</si>
  <si>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</si>
  <si>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</si>
  <si>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</si>
  <si>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</si>
  <si>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</si>
  <si>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</si>
  <si>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</si>
  <si>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</si>
  <si>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</si>
  <si>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</si>
  <si>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</si>
  <si>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</si>
  <si>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</si>
  <si>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</si>
  <si>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</si>
  <si>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</si>
  <si>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</si>
  <si>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</si>
  <si>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</si>
  <si>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</si>
  <si>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</si>
  <si>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</si>
  <si>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</si>
  <si>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</si>
  <si>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</si>
  <si>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</si>
  <si>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</si>
  <si>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</si>
  <si>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</si>
  <si>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</si>
  <si>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</si>
  <si>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</si>
  <si>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</si>
  <si>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</si>
  <si>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</si>
  <si>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</si>
  <si>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</si>
  <si>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</si>
  <si>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</si>
  <si>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</si>
  <si>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</si>
  <si>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</si>
  <si>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</si>
  <si>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</si>
  <si>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</si>
  <si>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</si>
  <si>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</si>
  <si>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</si>
  <si>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</si>
  <si>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</si>
  <si>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</si>
  <si>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</si>
  <si>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</si>
  <si>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</si>
  <si>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</si>
  <si>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</si>
  <si>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</si>
  <si>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</si>
  <si>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</si>
  <si>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</si>
  <si>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</si>
  <si>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</si>
  <si>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</si>
  <si>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</si>
  <si>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</si>
  <si>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</si>
  <si>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</si>
  <si>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</si>
  <si>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</si>
  <si>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</si>
  <si>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</si>
  <si>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</si>
  <si>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</si>
  <si>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</si>
  <si>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</si>
  <si>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</si>
  <si>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</si>
  <si>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</si>
  <si>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</si>
  <si>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</si>
  <si>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</si>
  <si>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</si>
  <si>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</si>
  <si>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</si>
  <si>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</si>
  <si>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</si>
  <si>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</si>
  <si>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</si>
  <si>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</si>
  <si>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</si>
  <si>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</si>
  <si>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</si>
  <si>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</si>
  <si>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</si>
  <si>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</si>
  <si>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</si>
  <si>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</si>
  <si>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</si>
  <si>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</si>
  <si>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</si>
  <si>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</si>
  <si>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</si>
  <si>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</si>
  <si>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</si>
  <si>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</si>
  <si>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</si>
  <si>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</si>
  <si>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</si>
  <si>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</si>
  <si>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</si>
  <si>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</si>
  <si>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</si>
  <si>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</si>
  <si>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</si>
  <si>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</si>
  <si>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</si>
  <si>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</si>
  <si>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</si>
  <si>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</si>
  <si>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</si>
  <si>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</si>
  <si>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</si>
  <si>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</si>
  <si>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</si>
  <si>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</si>
  <si>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</si>
  <si>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</si>
  <si>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</si>
  <si>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</si>
  <si>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</si>
  <si>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</si>
  <si>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</si>
  <si>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</si>
  <si>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</si>
  <si>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</si>
  <si>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</si>
  <si>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</si>
  <si>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</si>
  <si>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</si>
  <si>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</si>
  <si>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</si>
  <si>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</si>
  <si>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</si>
  <si>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</si>
  <si>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</si>
  <si>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</si>
  <si>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</si>
  <si>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</si>
  <si>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</si>
  <si>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</si>
  <si>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</si>
  <si>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</si>
  <si>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</si>
  <si>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</si>
  <si>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</si>
  <si>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</si>
  <si>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</si>
  <si>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</si>
  <si>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</si>
  <si>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</si>
  <si>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</si>
  <si>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</si>
  <si>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</si>
  <si>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</si>
  <si>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</si>
  <si>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</si>
  <si>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</si>
  <si>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</si>
  <si>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</si>
  <si>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</si>
  <si>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</si>
  <si>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</si>
  <si>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</si>
  <si>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</si>
  <si>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</si>
  <si>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</si>
  <si>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</si>
  <si>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</si>
  <si>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</si>
  <si>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</si>
  <si>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</si>
  <si>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</si>
  <si>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</si>
  <si>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</si>
  <si>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</si>
  <si>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</si>
  <si>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</si>
  <si>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</si>
  <si>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</si>
  <si>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</si>
  <si>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</si>
  <si>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</si>
  <si>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</si>
  <si>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</si>
  <si>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</si>
  <si>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</si>
  <si>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</si>
  <si>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</si>
  <si>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</si>
  <si>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</si>
  <si>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</si>
  <si>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</si>
  <si>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</si>
  <si>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</si>
  <si>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</si>
  <si>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</si>
  <si>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</si>
  <si>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</si>
  <si>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</si>
  <si>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</si>
  <si>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</si>
  <si>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</si>
  <si>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</si>
  <si>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</si>
  <si>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</si>
  <si>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</si>
  <si>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</si>
  <si>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</si>
  <si>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</si>
  <si>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</si>
  <si>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</si>
  <si>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</si>
  <si>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</si>
  <si>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</si>
  <si>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</si>
  <si>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</si>
  <si>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</si>
  <si>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</si>
  <si>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</si>
  <si>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</si>
  <si>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</si>
  <si>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</si>
  <si>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</si>
  <si>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</si>
  <si>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</si>
  <si>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</si>
  <si>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</si>
  <si>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</si>
  <si>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</si>
  <si>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</si>
  <si>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</si>
  <si>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</si>
  <si>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</si>
  <si>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</si>
  <si>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</si>
  <si>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</si>
  <si>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</si>
  <si>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</si>
  <si>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</si>
  <si>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</si>
  <si>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</si>
  <si>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</si>
  <si>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</si>
  <si>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</si>
  <si>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</si>
  <si>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</si>
  <si>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</si>
  <si>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</si>
  <si>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</si>
  <si>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</si>
  <si>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</si>
  <si>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</si>
  <si>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</si>
  <si>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</si>
  <si>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</si>
  <si>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</si>
  <si>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</si>
  <si>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</si>
  <si>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</si>
  <si>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</si>
  <si>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</si>
  <si>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</si>
  <si>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</si>
  <si>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</si>
  <si>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</si>
  <si>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</si>
  <si>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</si>
  <si>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</si>
  <si>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</si>
  <si>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</si>
  <si>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</si>
  <si>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</si>
  <si>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</si>
  <si>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</si>
  <si>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</si>
  <si>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</si>
  <si>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</si>
  <si>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</si>
  <si>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</si>
  <si>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</si>
  <si>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</si>
  <si>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</si>
  <si>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</si>
  <si>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</si>
  <si>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</si>
  <si>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</si>
  <si>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</si>
  <si>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</si>
  <si>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</si>
  <si>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</si>
  <si>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</si>
  <si>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</si>
  <si>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</si>
  <si>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</si>
  <si>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</si>
  <si>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</si>
  <si>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</si>
  <si>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</si>
  <si>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</si>
  <si>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</si>
  <si>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</si>
  <si>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</si>
  <si>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</si>
  <si>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</si>
  <si>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</si>
  <si>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</si>
  <si>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</si>
  <si>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</si>
  <si>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</si>
  <si>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</si>
  <si>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</si>
  <si>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</si>
  <si>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</si>
  <si>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</si>
  <si>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</si>
  <si>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</si>
  <si>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</si>
  <si>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</si>
  <si>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</si>
  <si>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</si>
  <si>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</si>
  <si>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</si>
  <si>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</si>
  <si>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</si>
  <si>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</si>
  <si>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</si>
  <si>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</si>
  <si>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</si>
  <si>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</si>
  <si>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</si>
  <si>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</si>
  <si>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</si>
  <si>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</si>
  <si>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</si>
  <si>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</si>
  <si>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</si>
  <si>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</si>
  <si>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</si>
  <si>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</si>
  <si>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</si>
  <si>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</si>
  <si>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</si>
  <si>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</si>
  <si>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</si>
  <si>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</si>
  <si>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</si>
  <si>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</si>
  <si>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</si>
  <si>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</si>
  <si>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</si>
  <si>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</si>
  <si>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</si>
  <si>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</si>
  <si>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</si>
  <si>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</si>
  <si>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</si>
  <si>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</si>
  <si>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</si>
  <si>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</si>
  <si>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</si>
  <si>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</si>
  <si>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</si>
  <si>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</si>
  <si>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</si>
  <si>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</si>
  <si>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</si>
  <si>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</si>
  <si>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</si>
  <si>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</si>
  <si>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</si>
  <si>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</si>
  <si>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</si>
  <si>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</si>
  <si>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</si>
  <si>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</si>
  <si>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</si>
  <si>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</si>
  <si>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</si>
  <si>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</si>
  <si>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</si>
  <si>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</si>
  <si>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</si>
  <si>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</si>
  <si>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</si>
  <si>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</si>
  <si>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</si>
  <si>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</si>
  <si>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</si>
  <si>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</si>
  <si>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</si>
  <si>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</si>
  <si>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</si>
  <si>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</si>
  <si>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</si>
  <si>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</si>
  <si>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</si>
  <si>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</si>
  <si>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</si>
  <si>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</si>
  <si>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</si>
  <si>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</si>
  <si>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</si>
  <si>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</si>
  <si>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</si>
  <si>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</si>
  <si>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</si>
  <si>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</si>
  <si>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</si>
  <si>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</si>
  <si>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</si>
  <si>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</si>
  <si>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</si>
  <si>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</si>
  <si>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</si>
  <si>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</si>
  <si>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</si>
  <si>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</si>
  <si>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</si>
  <si>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</si>
  <si>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</si>
  <si>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</si>
  <si>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</si>
  <si>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</si>
  <si>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</si>
  <si>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</si>
  <si>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</si>
  <si>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</si>
  <si>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</si>
  <si>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</si>
  <si>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</si>
  <si>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</si>
  <si>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</si>
  <si>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</si>
  <si>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</si>
  <si>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</si>
  <si>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</si>
  <si>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</si>
  <si>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</si>
  <si>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</si>
  <si>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</si>
  <si>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</si>
  <si>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</si>
  <si>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</si>
  <si>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</si>
  <si>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</si>
  <si>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</si>
  <si>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</si>
  <si>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</si>
  <si>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</si>
  <si>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</si>
  <si>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</si>
  <si>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</si>
  <si>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</si>
  <si>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</si>
  <si>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</si>
  <si>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</si>
  <si>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</si>
  <si>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</si>
  <si>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</si>
  <si>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</si>
  <si>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</si>
  <si>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</si>
  <si>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</si>
  <si>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</si>
  <si>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</si>
  <si>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</si>
  <si>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</si>
  <si>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</si>
  <si>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</si>
  <si>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</si>
  <si>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</si>
  <si>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</si>
  <si>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</si>
  <si>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</si>
  <si>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</si>
  <si>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</si>
  <si>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</si>
  <si>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</si>
  <si>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</si>
  <si>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</si>
  <si>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</si>
  <si>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</si>
  <si>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</si>
  <si>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</si>
  <si>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</si>
  <si>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</si>
  <si>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</si>
  <si>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</si>
  <si>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</si>
  <si>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</si>
  <si>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</si>
  <si>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</si>
  <si>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</si>
  <si>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</si>
  <si>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</si>
  <si>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</si>
  <si>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</si>
  <si>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</si>
  <si>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</si>
  <si>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</si>
  <si>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</si>
  <si>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</si>
  <si>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</si>
  <si>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</si>
  <si>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</si>
  <si>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</si>
  <si>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</si>
  <si>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</si>
  <si>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</si>
  <si>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</si>
  <si>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</si>
  <si>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</si>
  <si>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</si>
  <si>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</si>
  <si>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</si>
  <si>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</si>
  <si>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</si>
  <si>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</si>
  <si>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</si>
  <si>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</si>
  <si>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</si>
  <si>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</si>
  <si>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</si>
  <si>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</si>
  <si>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</si>
  <si>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</si>
  <si>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</si>
  <si>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</si>
  <si>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</si>
  <si>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</si>
  <si>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</si>
  <si>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</si>
  <si>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</si>
  <si>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</si>
  <si>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</si>
  <si>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</si>
  <si>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</si>
  <si>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</si>
  <si>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</si>
  <si>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</si>
  <si>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</si>
  <si>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</si>
  <si>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</si>
  <si>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</si>
  <si>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</si>
  <si>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</si>
  <si>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</si>
  <si>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</si>
  <si>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</si>
  <si>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</si>
  <si>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</si>
  <si>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</si>
  <si>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</si>
  <si>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</si>
  <si>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</si>
  <si>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</si>
  <si>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</si>
  <si>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</si>
  <si>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</si>
  <si>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</si>
  <si>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</si>
  <si>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</si>
  <si>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</si>
  <si>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</si>
  <si>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</si>
  <si>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</si>
  <si>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</si>
  <si>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</si>
  <si>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</si>
  <si>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</si>
  <si>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</si>
  <si>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</si>
  <si>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</si>
  <si>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</si>
  <si>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</si>
  <si>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</si>
  <si>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</si>
  <si>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</si>
  <si>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</si>
  <si>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</si>
  <si>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</si>
  <si>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</si>
  <si>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</si>
  <si>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</si>
  <si>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</si>
  <si>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</si>
  <si>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</si>
  <si>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</si>
  <si>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</si>
  <si>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</si>
  <si>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</si>
  <si>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</si>
  <si>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</si>
  <si>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</si>
  <si>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</si>
  <si>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</si>
  <si>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</si>
  <si>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</si>
  <si>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</si>
  <si>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</si>
  <si>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</si>
  <si>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</si>
  <si>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</si>
  <si>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</si>
  <si>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</si>
  <si>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</si>
  <si>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</si>
  <si>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</si>
  <si>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</si>
  <si>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</si>
  <si>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</si>
  <si>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</si>
  <si>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</si>
  <si>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</si>
  <si>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</si>
  <si>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</si>
  <si>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</si>
  <si>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</si>
  <si>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</si>
  <si>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</si>
  <si>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</si>
  <si>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</si>
  <si>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</si>
  <si>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</si>
  <si>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</si>
  <si>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</si>
  <si>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</si>
  <si>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</si>
  <si>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</si>
  <si>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</si>
  <si>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</si>
  <si>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</si>
  <si>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</si>
  <si>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</si>
  <si>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</si>
  <si>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</si>
  <si>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</si>
  <si>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</si>
  <si>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</si>
  <si>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</si>
  <si>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</si>
  <si>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</si>
  <si>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</si>
  <si>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</si>
  <si>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</si>
  <si>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</si>
  <si>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</si>
  <si>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</si>
  <si>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</si>
  <si>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</si>
  <si>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</si>
  <si>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</si>
  <si>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</si>
  <si>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</si>
  <si>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</si>
  <si>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</si>
  <si>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</si>
  <si>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</si>
  <si>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</si>
  <si>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</si>
  <si>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</si>
  <si>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</si>
  <si>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</si>
  <si>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</si>
  <si>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</si>
  <si>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</si>
  <si>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</si>
  <si>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</si>
  <si>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</si>
  <si>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</si>
  <si>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</si>
  <si>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</si>
  <si>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</si>
  <si>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</si>
  <si>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</si>
  <si>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</si>
  <si>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</si>
  <si>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</si>
  <si>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</si>
  <si>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</si>
  <si>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</si>
  <si>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</si>
  <si>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</si>
  <si>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</si>
  <si>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</si>
  <si>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</si>
  <si>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</si>
  <si>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</si>
  <si>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</si>
  <si>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</si>
  <si>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</si>
  <si>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</si>
  <si>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</si>
  <si>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</si>
  <si>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</si>
  <si>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</si>
  <si>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</si>
  <si>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</si>
  <si>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</si>
  <si>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</si>
  <si>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</si>
  <si>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</si>
  <si>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</si>
  <si>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</si>
  <si>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</si>
  <si>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</si>
  <si>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</si>
  <si>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</si>
  <si>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</si>
  <si>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</si>
  <si>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</si>
  <si>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</si>
  <si>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</si>
  <si>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</si>
  <si>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</si>
  <si>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</si>
  <si>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</si>
  <si>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</si>
  <si>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</si>
  <si>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</si>
  <si>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</si>
  <si>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</si>
  <si>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</si>
  <si>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</si>
  <si>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</si>
  <si>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</si>
  <si>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</si>
  <si>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</si>
  <si>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</si>
  <si>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</si>
  <si>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</si>
  <si>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</si>
  <si>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</si>
  <si>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</si>
  <si>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</si>
  <si>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</si>
  <si>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</si>
  <si>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</si>
  <si>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</si>
  <si>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</si>
  <si>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</si>
  <si>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</si>
  <si>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</si>
  <si>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</si>
  <si>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</si>
  <si>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</si>
  <si>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</si>
  <si>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</si>
  <si>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</si>
  <si>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</si>
  <si>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</si>
  <si>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</si>
  <si>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</si>
  <si>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</si>
  <si>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</si>
  <si>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</si>
  <si>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</si>
  <si>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</si>
  <si>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</si>
  <si>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</si>
  <si>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</si>
  <si>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</si>
  <si>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</si>
  <si>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</si>
  <si>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</si>
  <si>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</si>
  <si>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</si>
  <si>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</si>
  <si>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</si>
  <si>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</si>
  <si>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</si>
  <si>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</si>
  <si>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</si>
  <si>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</si>
  <si>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</si>
  <si>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</si>
  <si>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</si>
  <si>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</si>
  <si>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</si>
  <si>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</si>
  <si>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</si>
  <si>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</si>
  <si>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</si>
  <si>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</si>
  <si>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</si>
  <si>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</si>
  <si>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</si>
  <si>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</si>
  <si>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</si>
  <si>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</si>
  <si>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</si>
  <si>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</si>
  <si>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</si>
  <si>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</si>
  <si>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</si>
  <si>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</si>
  <si>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</si>
  <si>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</si>
  <si>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</si>
  <si>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</si>
  <si>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</si>
  <si>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</si>
  <si>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</si>
  <si>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</si>
  <si>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</si>
  <si>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</si>
  <si>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</si>
  <si>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</si>
  <si>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</si>
  <si>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</si>
  <si>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</si>
  <si>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</si>
  <si>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</si>
  <si>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</si>
  <si>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</si>
  <si>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</si>
  <si>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</si>
  <si>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</si>
  <si>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</si>
  <si>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</si>
  <si>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</si>
  <si>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</si>
  <si>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</si>
  <si>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</si>
  <si>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</si>
  <si>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</si>
  <si>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</si>
  <si>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</si>
  <si>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</si>
  <si>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</si>
  <si>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</si>
  <si>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</si>
  <si>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</si>
  <si>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</si>
  <si>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</si>
  <si>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</si>
  <si>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</si>
  <si>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</si>
  <si>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</si>
  <si>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</si>
  <si>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</si>
  <si>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</si>
  <si>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</si>
  <si>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</si>
  <si>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</si>
  <si>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</si>
  <si>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</si>
  <si>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</si>
  <si>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</si>
  <si>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</si>
  <si>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</si>
  <si>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</si>
  <si>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</si>
  <si>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</si>
  <si>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</si>
  <si>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</si>
  <si>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</si>
  <si>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</si>
  <si>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</si>
  <si>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</si>
  <si>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</si>
  <si>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</si>
  <si>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</si>
  <si>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</si>
  <si>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</si>
  <si>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</si>
  <si>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</si>
  <si>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</si>
  <si>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</si>
  <si>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</si>
  <si>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</si>
  <si>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</si>
  <si>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</si>
  <si>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</si>
  <si>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</si>
  <si>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</si>
  <si>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</si>
  <si>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</si>
  <si>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</si>
  <si>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</si>
  <si>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</si>
  <si>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</si>
  <si>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</si>
  <si>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</si>
  <si>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</si>
  <si>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</si>
  <si>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</si>
  <si>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</si>
  <si>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</si>
  <si>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</si>
  <si>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</si>
  <si>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</si>
  <si>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</si>
  <si>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</si>
  <si>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</si>
  <si>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</si>
  <si>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</si>
  <si>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</si>
  <si>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</si>
  <si>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</si>
  <si>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</si>
  <si>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</si>
  <si>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</si>
  <si>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</si>
  <si>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</si>
  <si>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</si>
  <si>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</si>
  <si>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</si>
  <si>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</si>
  <si>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</si>
  <si>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</si>
  <si>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</si>
  <si>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</si>
  <si>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</si>
  <si>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</si>
  <si>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</si>
  <si>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</si>
  <si>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</si>
  <si>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</si>
  <si>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</si>
  <si>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</si>
  <si>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</si>
  <si>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</si>
  <si>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</si>
  <si>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</si>
  <si>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</si>
  <si>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</si>
  <si>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</si>
  <si>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</si>
  <si>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</si>
  <si>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</si>
  <si>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</si>
  <si>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</si>
  <si>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</si>
  <si>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</si>
  <si>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</si>
  <si>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</si>
  <si>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</si>
  <si>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</si>
  <si>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</si>
  <si>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</si>
  <si>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</si>
  <si>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</si>
  <si>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</si>
  <si>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</si>
  <si>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</si>
  <si>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</si>
  <si>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</si>
  <si>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</si>
  <si>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</si>
  <si>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</si>
  <si>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</si>
  <si>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</si>
  <si>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</si>
  <si>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</si>
  <si>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</si>
  <si>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</si>
  <si>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</si>
  <si>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</si>
  <si>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</si>
  <si>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</si>
  <si>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</si>
  <si>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</si>
  <si>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</si>
  <si>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</si>
  <si>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</si>
  <si>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</si>
  <si>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</si>
  <si>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</si>
  <si>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</si>
  <si>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</si>
  <si>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</si>
  <si>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</si>
  <si>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</si>
  <si>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</si>
  <si>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</si>
  <si>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</si>
  <si>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</si>
  <si>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</si>
  <si>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</si>
  <si>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</si>
  <si>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</si>
  <si>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</si>
  <si>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</si>
  <si>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</si>
  <si>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</si>
  <si>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</si>
  <si>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</si>
  <si>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</si>
  <si>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</si>
  <si>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</si>
  <si>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</si>
  <si>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</si>
  <si>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</si>
  <si>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</si>
  <si>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</si>
  <si>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</si>
  <si>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</si>
  <si>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</si>
  <si>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</si>
  <si>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</si>
  <si>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</si>
  <si>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</si>
  <si>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</si>
  <si>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</si>
  <si>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</si>
  <si>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</si>
  <si>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</si>
  <si>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</si>
  <si>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</si>
  <si>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</si>
  <si>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</si>
  <si>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</si>
  <si>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</si>
  <si>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</si>
  <si>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</si>
  <si>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</si>
  <si>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</si>
  <si>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</si>
  <si>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</si>
  <si>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</si>
  <si>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</si>
  <si>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</si>
  <si>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</si>
  <si>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</si>
  <si>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</si>
  <si>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</si>
  <si>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</si>
  <si>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</si>
  <si>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</si>
  <si>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</si>
  <si>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</si>
  <si>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</si>
  <si>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</si>
  <si>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</si>
  <si>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</si>
  <si>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</si>
  <si>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</si>
  <si>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</si>
  <si>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</si>
  <si>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</si>
  <si>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</si>
  <si>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</si>
  <si>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</si>
  <si>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</si>
  <si>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</si>
  <si>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</si>
  <si>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</si>
  <si>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</si>
  <si>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</si>
  <si>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</si>
  <si>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</si>
  <si>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</si>
  <si>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</si>
  <si>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</si>
  <si>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</si>
  <si>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</si>
  <si>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</si>
  <si>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</si>
  <si>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</si>
  <si>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</si>
  <si>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</si>
  <si>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</si>
  <si>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</si>
  <si>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</si>
  <si>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</si>
  <si>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</si>
  <si>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</si>
  <si>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</si>
  <si>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</si>
  <si>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</si>
  <si>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</si>
  <si>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</si>
  <si>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</si>
  <si>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</si>
  <si>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</si>
  <si>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</si>
  <si>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</si>
  <si>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</si>
  <si>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</si>
  <si>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</si>
  <si>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</si>
  <si>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</si>
  <si>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</si>
  <si>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</si>
  <si>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</si>
  <si>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</si>
  <si>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</si>
  <si>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</si>
  <si>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</si>
  <si>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</si>
  <si>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</si>
  <si>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</si>
  <si>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</si>
  <si>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</si>
  <si>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</si>
  <si>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</si>
  <si>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</si>
  <si>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</si>
  <si>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</si>
  <si>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</si>
  <si>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</si>
  <si>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</si>
  <si>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</si>
  <si>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</si>
  <si>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</si>
  <si>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</si>
  <si>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</si>
  <si>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</si>
  <si>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</si>
  <si>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</si>
  <si>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</si>
  <si>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</si>
  <si>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</si>
  <si>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</si>
  <si>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</si>
  <si>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</si>
  <si>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</si>
  <si>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</si>
  <si>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</si>
  <si>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</si>
  <si>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</si>
  <si>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</si>
  <si>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</si>
  <si>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</si>
  <si>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</si>
  <si>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</si>
  <si>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</si>
  <si>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</si>
  <si>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</si>
  <si>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</si>
  <si>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</si>
  <si>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</si>
  <si>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</si>
  <si>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</si>
  <si>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</si>
  <si>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</si>
  <si>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</si>
  <si>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</si>
  <si>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</si>
  <si>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</si>
  <si>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</si>
  <si>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</si>
  <si>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</si>
  <si>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</si>
  <si>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</si>
  <si>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</si>
  <si>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</si>
  <si>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</si>
  <si>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</si>
  <si>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</si>
  <si>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</si>
  <si>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</si>
  <si>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</si>
  <si>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</si>
  <si>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</si>
  <si>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</si>
  <si>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</si>
  <si>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</si>
  <si>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</si>
  <si>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</si>
  <si>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</si>
  <si>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</si>
  <si>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</si>
  <si>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</si>
  <si>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</si>
  <si>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</si>
  <si>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</si>
  <si>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</si>
  <si>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</si>
  <si>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</si>
  <si>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</si>
  <si>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</si>
  <si>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</si>
  <si>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</si>
  <si>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</si>
  <si>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</si>
  <si>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</si>
  <si>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</si>
  <si>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</si>
  <si>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</si>
  <si>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</si>
  <si>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</si>
  <si>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</si>
  <si>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</si>
  <si>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</si>
  <si>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</si>
  <si>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</si>
  <si>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</si>
  <si>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</si>
  <si>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</si>
  <si>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</si>
  <si>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</si>
  <si>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</si>
  <si>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</si>
  <si>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</si>
  <si>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</si>
  <si>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</si>
  <si>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</si>
  <si>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</si>
  <si>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</si>
  <si>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</si>
  <si>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</si>
  <si>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</si>
  <si>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</si>
  <si>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</si>
  <si>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</si>
  <si>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</si>
  <si>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</si>
  <si>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</si>
  <si>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</si>
  <si>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</si>
  <si>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</si>
  <si>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</si>
  <si>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</si>
  <si>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</si>
  <si>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</si>
  <si>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</si>
  <si>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</si>
  <si>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</si>
  <si>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</si>
  <si>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</si>
  <si>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</si>
  <si>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</si>
  <si>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</si>
  <si>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</si>
  <si>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</si>
  <si>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</si>
  <si>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</si>
  <si>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</si>
  <si>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</si>
  <si>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</si>
  <si>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</si>
  <si>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</si>
  <si>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</si>
  <si>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</si>
  <si>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</si>
  <si>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</si>
  <si>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</si>
  <si>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</si>
  <si>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</si>
  <si>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</si>
  <si>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</si>
  <si>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</si>
  <si>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</si>
  <si>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</si>
  <si>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</si>
  <si>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</si>
  <si>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</si>
  <si>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</si>
  <si>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</si>
  <si>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</si>
  <si>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</si>
  <si>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</si>
  <si>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</si>
  <si>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</si>
  <si>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</si>
  <si>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</si>
  <si>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</si>
  <si>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</si>
  <si>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</si>
  <si>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</si>
  <si>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</si>
  <si>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</si>
  <si>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</si>
  <si>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</si>
  <si>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</si>
  <si>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</si>
  <si>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</si>
  <si>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</si>
  <si>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</si>
  <si>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</si>
  <si>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</si>
  <si>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</si>
  <si>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</si>
  <si>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</si>
  <si>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</si>
  <si>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</si>
  <si>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</si>
  <si>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</si>
  <si>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</si>
  <si>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</si>
  <si>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</si>
  <si>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</si>
  <si>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</si>
  <si>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</si>
  <si>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</si>
  <si>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</si>
  <si>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</si>
  <si>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</si>
  <si>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</si>
  <si>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</si>
  <si>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</si>
  <si>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</si>
  <si>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</si>
  <si>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</si>
  <si>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</si>
  <si>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</si>
  <si>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</si>
  <si>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</si>
  <si>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</si>
  <si>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</si>
  <si>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</si>
  <si>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</si>
  <si>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</si>
  <si>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</si>
  <si>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</si>
  <si>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</si>
  <si>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</si>
  <si>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</si>
  <si>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</si>
  <si>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</si>
  <si>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</si>
  <si>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</si>
  <si>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</si>
  <si>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</si>
  <si>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</si>
  <si>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</si>
  <si>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</si>
  <si>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</si>
  <si>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</si>
  <si>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</si>
  <si>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</si>
  <si>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</si>
  <si>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</si>
  <si>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</si>
  <si>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</si>
  <si>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</si>
  <si>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</si>
  <si>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</si>
  <si>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</si>
  <si>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</si>
  <si>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</si>
  <si>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</si>
  <si>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</si>
  <si>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</si>
  <si>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</si>
  <si>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</si>
  <si>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</si>
  <si>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</si>
  <si>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</si>
  <si>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</si>
  <si>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</si>
  <si>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</si>
  <si>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</si>
  <si>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</si>
  <si>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</si>
  <si>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</si>
  <si>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</si>
  <si>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</si>
  <si>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</si>
  <si>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</si>
  <si>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</si>
  <si>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</si>
  <si>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</si>
  <si>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</si>
  <si>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</si>
  <si>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</si>
  <si>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</si>
  <si>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</si>
  <si>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</si>
  <si>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</si>
  <si>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</si>
  <si>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</si>
  <si>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</si>
  <si>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</si>
  <si>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</si>
  <si>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</si>
  <si>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</si>
  <si>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</si>
  <si>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</si>
  <si>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</si>
  <si>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</si>
  <si>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</si>
  <si>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</si>
  <si>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</si>
  <si>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</si>
  <si>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</si>
  <si>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</si>
  <si>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</si>
  <si>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</si>
  <si>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</si>
  <si>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</si>
  <si>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</si>
  <si>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</si>
  <si>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</si>
  <si>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</si>
  <si>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</si>
  <si>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</si>
  <si>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</si>
  <si>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</si>
  <si>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</si>
  <si>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</si>
  <si>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</si>
  <si>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</si>
  <si>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</si>
  <si>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</si>
  <si>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</si>
  <si>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</si>
  <si>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</si>
  <si>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</si>
  <si>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</si>
  <si>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</si>
  <si>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</si>
  <si>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</si>
  <si>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</si>
  <si>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</si>
  <si>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</si>
  <si>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</si>
  <si>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</si>
  <si>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</si>
  <si>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</si>
  <si>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</si>
  <si>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</si>
  <si>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</si>
  <si>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</si>
  <si>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</si>
  <si>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</si>
  <si>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</si>
  <si>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</si>
  <si>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</si>
  <si>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</si>
  <si>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</si>
  <si>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</si>
  <si>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</si>
  <si>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</si>
  <si>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</si>
  <si>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</si>
  <si>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</si>
  <si>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</si>
  <si>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</si>
  <si>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</si>
  <si>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</si>
  <si>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</si>
  <si>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</si>
  <si>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</si>
  <si>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</si>
  <si>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</si>
  <si>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</si>
  <si>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</si>
  <si>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</si>
  <si>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</si>
  <si>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</si>
  <si>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</si>
  <si>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</si>
  <si>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</si>
  <si>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</si>
  <si>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</si>
  <si>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</si>
  <si>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</si>
  <si>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</si>
  <si>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</si>
  <si>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</si>
  <si>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</si>
  <si>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</si>
  <si>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</si>
  <si>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</si>
  <si>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</si>
  <si>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</si>
  <si>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</si>
  <si>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</si>
  <si>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</si>
  <si>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</si>
  <si>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</si>
  <si>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</si>
  <si>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</si>
  <si>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</si>
  <si>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</si>
  <si>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</si>
  <si>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</si>
  <si>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</si>
  <si>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</si>
  <si>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</si>
  <si>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</si>
  <si>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</si>
  <si>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</si>
  <si>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</si>
  <si>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</si>
  <si>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</si>
  <si>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</si>
  <si>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</si>
  <si>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</si>
  <si>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</si>
  <si>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</si>
  <si>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</si>
  <si>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</si>
  <si>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</si>
  <si>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</si>
  <si>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</si>
  <si>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</si>
  <si>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</si>
  <si>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</si>
  <si>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</si>
  <si>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</si>
  <si>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</si>
  <si>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</si>
  <si>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</si>
  <si>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</si>
  <si>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</si>
  <si>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</si>
  <si>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</si>
  <si>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</si>
  <si>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</si>
  <si>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</si>
  <si>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</si>
  <si>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</si>
  <si>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</si>
  <si>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</si>
  <si>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</si>
  <si>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</si>
  <si>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</si>
  <si>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</si>
  <si>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</si>
  <si>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</si>
  <si>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</si>
  <si>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</si>
  <si>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</si>
  <si>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</si>
  <si>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</si>
  <si>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</si>
  <si>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</si>
  <si>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</si>
  <si>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</si>
  <si>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</si>
  <si>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</si>
  <si>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</si>
  <si>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</si>
  <si>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</si>
  <si>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</si>
  <si>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</si>
  <si>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</si>
  <si>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</si>
  <si>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</si>
  <si>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</si>
  <si>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</si>
  <si>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</si>
  <si>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</si>
  <si>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</si>
  <si>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</si>
  <si>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</si>
  <si>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</si>
  <si>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</si>
  <si>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</si>
  <si>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</si>
  <si>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</si>
  <si>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</si>
  <si>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</si>
  <si>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</si>
  <si>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</si>
  <si>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</si>
  <si>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</si>
  <si>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</si>
  <si>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</si>
  <si>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</si>
  <si>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</si>
  <si>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</si>
  <si>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</si>
  <si>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</si>
  <si>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</si>
  <si>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</si>
  <si>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</si>
  <si>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</si>
  <si>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</si>
  <si>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</si>
  <si>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</si>
  <si>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</si>
  <si>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</si>
  <si>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</si>
  <si>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</si>
  <si>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</si>
  <si>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</si>
  <si>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</si>
  <si>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</si>
  <si>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</si>
  <si>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</si>
  <si>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</si>
  <si>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</si>
  <si>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</si>
  <si>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</si>
  <si>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</si>
  <si>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</si>
  <si>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</si>
  <si>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</si>
  <si>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</si>
  <si>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</si>
  <si>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</si>
  <si>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</si>
  <si>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</si>
  <si>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</si>
  <si>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</si>
  <si>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</si>
  <si>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</si>
  <si>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</si>
  <si>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</si>
  <si>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</si>
  <si>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</si>
  <si>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</si>
  <si>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</si>
  <si>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</si>
  <si>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</si>
  <si>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</si>
  <si>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</si>
  <si>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</si>
  <si>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</si>
  <si>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</si>
  <si>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</si>
  <si>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</si>
  <si>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</si>
  <si>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</si>
  <si>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</si>
  <si>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</si>
  <si>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</si>
  <si>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</si>
  <si>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</si>
  <si>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</si>
  <si>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</si>
  <si>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</si>
  <si>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</si>
  <si>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</si>
  <si>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</si>
  <si>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</si>
  <si>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</si>
  <si>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</si>
  <si>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</si>
  <si>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</si>
  <si>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</si>
  <si>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</si>
  <si>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</si>
  <si>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</si>
  <si>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</si>
  <si>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</si>
  <si>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</si>
  <si>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</si>
  <si>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</si>
  <si>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</si>
  <si>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</si>
  <si>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</si>
  <si>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</si>
  <si>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</si>
  <si>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</si>
  <si>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</si>
  <si>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</si>
  <si>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</si>
  <si>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</si>
  <si>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</si>
  <si>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</si>
  <si>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</si>
  <si>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</si>
  <si>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</si>
  <si>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</si>
  <si>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</si>
  <si>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</si>
  <si>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</si>
  <si>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</si>
  <si>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</si>
  <si>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</si>
  <si>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</si>
  <si>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</si>
  <si>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</si>
  <si>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</si>
  <si>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</si>
  <si>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</si>
  <si>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</si>
  <si>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</si>
  <si>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</si>
  <si>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</si>
  <si>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</si>
  <si>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</si>
  <si>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</si>
  <si>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</si>
  <si>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</si>
  <si>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</si>
  <si>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</si>
  <si>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</si>
  <si>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</si>
  <si>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</si>
  <si>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</si>
  <si>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</si>
  <si>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</si>
  <si>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</si>
  <si>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</si>
  <si>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</si>
  <si>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</si>
  <si>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</si>
  <si>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</si>
  <si>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</si>
  <si>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</si>
  <si>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</si>
  <si>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</si>
  <si>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</si>
  <si>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</si>
  <si>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</si>
  <si>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</si>
  <si>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</si>
  <si>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</si>
  <si>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</si>
  <si>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</si>
  <si>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</si>
  <si>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</si>
  <si>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</si>
  <si>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</si>
  <si>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</si>
  <si>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</si>
  <si>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</si>
  <si>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</si>
  <si>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</si>
  <si>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</si>
  <si>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</si>
  <si>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</si>
  <si>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</si>
  <si>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</si>
  <si>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</si>
  <si>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</si>
  <si>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</si>
  <si>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</si>
  <si>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</si>
  <si>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</si>
  <si>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</si>
  <si>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</si>
  <si>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</si>
  <si>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</si>
  <si>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</si>
  <si>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</si>
  <si>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</si>
  <si>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</si>
  <si>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</si>
  <si>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</si>
  <si>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</si>
  <si>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</si>
  <si>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</si>
  <si>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</si>
  <si>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</si>
  <si>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</si>
  <si>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</si>
  <si>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</si>
  <si>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</si>
  <si>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</si>
  <si>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</si>
  <si>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</si>
  <si>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</si>
  <si>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</si>
  <si>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</si>
  <si>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</si>
  <si>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</si>
  <si>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</si>
  <si>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</si>
  <si>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</si>
  <si>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</si>
  <si>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</si>
  <si>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</si>
  <si>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</si>
  <si>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</si>
  <si>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</si>
  <si>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</si>
  <si>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</si>
  <si>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</si>
  <si>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</si>
  <si>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</si>
  <si>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</si>
  <si>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</si>
  <si>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</si>
  <si>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</si>
  <si>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</si>
  <si>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</si>
  <si>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</si>
  <si>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</si>
  <si>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</si>
  <si>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</si>
  <si>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</si>
  <si>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</si>
  <si>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</si>
  <si>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</si>
  <si>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</si>
  <si>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</si>
  <si>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</si>
  <si>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</si>
  <si>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</si>
  <si>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</si>
  <si>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</si>
  <si>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</si>
  <si>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</si>
  <si>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</si>
  <si>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</si>
  <si>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</si>
  <si>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</si>
  <si>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</si>
  <si>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</si>
  <si>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</si>
  <si>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</si>
  <si>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</si>
  <si>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</si>
  <si>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</si>
  <si>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</si>
  <si>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</si>
  <si>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</si>
  <si>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</si>
  <si>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</si>
  <si>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</si>
  <si>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</si>
  <si>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</si>
  <si>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</si>
  <si>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</si>
  <si>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</si>
  <si>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</si>
  <si>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</si>
  <si>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</si>
  <si>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</si>
  <si>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</si>
  <si>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</si>
  <si>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</si>
  <si>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</si>
  <si>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</si>
  <si>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</si>
  <si>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</si>
  <si>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</si>
  <si>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</si>
  <si>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</si>
  <si>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</si>
  <si>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</si>
  <si>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</si>
  <si>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</si>
  <si>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</si>
  <si>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</si>
  <si>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</si>
  <si>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</si>
  <si>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</si>
  <si>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</si>
  <si>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</si>
  <si>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</si>
  <si>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</si>
  <si>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</si>
  <si>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</si>
  <si>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</si>
  <si>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</si>
  <si>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</si>
  <si>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</si>
  <si>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</si>
  <si>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</si>
  <si>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</si>
  <si>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</si>
  <si>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</si>
  <si>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</si>
  <si>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</si>
  <si>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</si>
  <si>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</si>
  <si>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</si>
  <si>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</si>
  <si>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</si>
  <si>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</si>
  <si>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</si>
  <si>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</si>
  <si>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</si>
  <si>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</si>
  <si>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</si>
  <si>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</si>
  <si>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</si>
  <si>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</si>
  <si>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</si>
  <si>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</si>
  <si>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</si>
  <si>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</si>
  <si>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</si>
  <si>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</si>
  <si>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</si>
  <si>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</si>
  <si>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</si>
  <si>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</si>
  <si>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</si>
  <si>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</si>
  <si>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</si>
  <si>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</si>
  <si>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</si>
  <si>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</si>
  <si>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</si>
  <si>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</si>
  <si>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</si>
  <si>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</si>
  <si>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</si>
  <si>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</si>
  <si>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</si>
  <si>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</si>
  <si>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</si>
  <si>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</si>
  <si>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</si>
  <si>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</si>
  <si>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</si>
  <si>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</si>
  <si>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</si>
  <si>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</si>
  <si>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</si>
  <si>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</si>
  <si>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</si>
  <si>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</si>
  <si>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</si>
  <si>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</si>
  <si>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</si>
  <si>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</si>
  <si>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</si>
  <si>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</si>
  <si>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</si>
  <si>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</si>
  <si>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</si>
  <si>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</si>
  <si>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</si>
  <si>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</si>
  <si>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</si>
  <si>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</si>
  <si>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</si>
  <si>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</si>
  <si>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</si>
  <si>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</si>
  <si>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</si>
  <si>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</si>
  <si>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</si>
  <si>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</si>
  <si>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</si>
  <si>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</si>
  <si>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</si>
  <si>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</si>
  <si>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</si>
  <si>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</si>
  <si>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</si>
  <si>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</si>
  <si>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</si>
  <si>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</si>
  <si>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</si>
  <si>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</si>
  <si>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</si>
  <si>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</si>
  <si>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</si>
  <si>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</si>
  <si>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</si>
  <si>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</si>
  <si>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</si>
  <si>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</si>
  <si>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</si>
  <si>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</si>
  <si>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</si>
  <si>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</si>
  <si>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</si>
  <si>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</si>
  <si>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</si>
  <si>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</si>
  <si>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</si>
  <si>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</si>
  <si>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</si>
  <si>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</si>
  <si>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</si>
  <si>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</si>
  <si>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</si>
  <si>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</si>
  <si>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</si>
  <si>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</si>
  <si>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</si>
  <si>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</si>
  <si>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</si>
  <si>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</si>
  <si>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</si>
  <si>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</si>
  <si>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</si>
  <si>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</si>
  <si>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</si>
  <si>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</si>
  <si>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</si>
  <si>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</si>
  <si>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</si>
  <si>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</si>
  <si>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</si>
  <si>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</si>
  <si>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</si>
  <si>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</si>
  <si>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</si>
  <si>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</si>
  <si>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</si>
  <si>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</si>
  <si>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</si>
  <si>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</si>
  <si>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</si>
  <si>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</si>
  <si>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</si>
  <si>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</si>
  <si>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</si>
  <si>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</si>
  <si>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</si>
  <si>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</si>
  <si>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</si>
  <si>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</si>
  <si>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</si>
  <si>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</si>
  <si>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</si>
  <si>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</si>
  <si>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</si>
  <si>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</si>
  <si>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</si>
  <si>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</si>
  <si>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</si>
  <si>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</si>
  <si>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</si>
  <si>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</si>
  <si>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</si>
  <si>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</si>
  <si>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</si>
  <si>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</si>
  <si>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</si>
  <si>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</si>
  <si>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</si>
  <si>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</si>
  <si>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</si>
  <si>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</si>
  <si>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</si>
  <si>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</si>
  <si>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</si>
  <si>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</si>
  <si>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</si>
  <si>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</si>
  <si>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</si>
  <si>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</si>
  <si>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</si>
  <si>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</si>
  <si>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</si>
  <si>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</si>
  <si>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</si>
  <si>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</si>
  <si>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</si>
  <si>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</si>
  <si>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</si>
  <si>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</si>
  <si>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</si>
  <si>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</si>
  <si>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</si>
  <si>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</si>
  <si>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</si>
  <si>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</si>
  <si>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</si>
  <si>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</si>
  <si>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</si>
  <si>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</si>
  <si>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</si>
  <si>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</si>
  <si>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</si>
  <si>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</si>
  <si>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</si>
  <si>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</si>
  <si>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</si>
  <si>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</si>
  <si>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</si>
  <si>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</si>
  <si>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</si>
  <si>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</si>
  <si>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</si>
  <si>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</si>
  <si>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</si>
  <si>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</si>
  <si>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</si>
  <si>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</si>
  <si>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</si>
  <si>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</si>
  <si>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</si>
  <si>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</si>
  <si>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</si>
  <si>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</si>
  <si>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</si>
  <si>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</si>
  <si>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</si>
  <si>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</si>
  <si>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</si>
  <si>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</si>
  <si>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</si>
  <si>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</si>
  <si>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</si>
  <si>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</si>
  <si>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</si>
  <si>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</si>
  <si>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</si>
  <si>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</si>
  <si>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</si>
  <si>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</si>
  <si>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</si>
  <si>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</si>
  <si>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</si>
  <si>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</si>
  <si>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</si>
  <si>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</si>
  <si>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</si>
  <si>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</si>
  <si>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</si>
  <si>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</si>
  <si>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</si>
  <si>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</si>
  <si>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</si>
  <si>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</si>
  <si>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</si>
  <si>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</si>
  <si>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</si>
  <si>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</si>
  <si>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</si>
  <si>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</si>
  <si>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</si>
  <si>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</si>
  <si>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</si>
  <si>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</si>
  <si>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</si>
  <si>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</si>
  <si>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</si>
  <si>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</si>
  <si>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</si>
  <si>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</si>
  <si>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</si>
  <si>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</si>
  <si>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</si>
  <si>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</si>
  <si>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</si>
  <si>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</si>
  <si>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</si>
  <si>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</si>
  <si>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</si>
  <si>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</si>
  <si>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</si>
  <si>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</si>
  <si>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</si>
  <si>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</si>
  <si>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</si>
  <si>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</si>
  <si>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</si>
  <si>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</si>
  <si>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</si>
  <si>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</si>
  <si>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</si>
  <si>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</si>
  <si>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</si>
  <si>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</si>
  <si>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</si>
  <si>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</si>
  <si>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</si>
  <si>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</si>
  <si>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</si>
  <si>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</si>
  <si>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</si>
  <si>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</si>
  <si>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</si>
  <si>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</si>
  <si>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</si>
  <si>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</si>
  <si>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</si>
  <si>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</si>
  <si>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</si>
  <si>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</si>
  <si>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</si>
  <si>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</si>
  <si>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</si>
  <si>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</si>
  <si>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</si>
  <si>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</si>
  <si>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</si>
  <si>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</si>
  <si>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</si>
  <si>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</si>
  <si>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</si>
  <si>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</si>
  <si>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</si>
  <si>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</si>
  <si>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</si>
  <si>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</si>
  <si>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</si>
  <si>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</si>
  <si>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</si>
  <si>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</si>
  <si>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</si>
  <si>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</si>
  <si>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</si>
  <si>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</si>
  <si>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</si>
  <si>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</si>
  <si>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</si>
  <si>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</si>
  <si>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</si>
  <si>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</si>
  <si>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</si>
  <si>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</si>
  <si>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</si>
  <si>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</si>
  <si>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</si>
  <si>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</si>
  <si>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</si>
  <si>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</si>
  <si>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</si>
  <si>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</si>
  <si>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</si>
  <si>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</si>
  <si>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</si>
  <si>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</si>
  <si>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</si>
  <si>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</si>
  <si>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</si>
  <si>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</si>
  <si>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</si>
  <si>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</si>
  <si>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</si>
  <si>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</si>
  <si>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</si>
  <si>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</si>
  <si>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</si>
  <si>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</si>
  <si>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</si>
  <si>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</si>
  <si>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</si>
  <si>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</si>
  <si>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</si>
  <si>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</si>
  <si>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</si>
  <si>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</si>
  <si>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</si>
  <si>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</si>
  <si>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</si>
  <si>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</si>
  <si>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</si>
  <si>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</si>
  <si>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</si>
  <si>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</si>
  <si>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</si>
  <si>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</si>
  <si>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</si>
  <si>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</si>
  <si>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</si>
  <si>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</si>
  <si>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</si>
  <si>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</si>
  <si>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</si>
  <si>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</si>
  <si>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</si>
  <si>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</si>
  <si>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</si>
  <si>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</si>
  <si>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</si>
  <si>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</si>
  <si>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</si>
  <si>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</si>
  <si>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</si>
  <si>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</si>
  <si>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</si>
  <si>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</si>
  <si>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</si>
  <si>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</si>
  <si>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</si>
  <si>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</si>
  <si>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</si>
  <si>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</si>
  <si>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</si>
  <si>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</si>
  <si>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</si>
  <si>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</si>
  <si>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</si>
  <si>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</si>
  <si>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</si>
  <si>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</si>
  <si>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</si>
  <si>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</si>
  <si>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</si>
  <si>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</si>
  <si>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</si>
  <si>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</si>
  <si>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</si>
  <si>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</si>
  <si>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</si>
  <si>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</si>
  <si>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</si>
  <si>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</si>
  <si>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</si>
  <si>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</si>
  <si>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</si>
  <si>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</si>
  <si>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</si>
  <si>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</si>
  <si>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</si>
  <si>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</si>
  <si>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</si>
  <si>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</si>
  <si>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</si>
  <si>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</si>
  <si>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</si>
  <si>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</si>
  <si>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</si>
  <si>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</si>
  <si>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</si>
  <si>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</si>
  <si>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</si>
  <si>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</si>
  <si>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</si>
  <si>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</si>
  <si>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</si>
  <si>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</si>
  <si>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</si>
  <si>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</si>
  <si>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</si>
  <si>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</si>
  <si>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</si>
  <si>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</si>
  <si>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</si>
  <si>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</si>
  <si>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</si>
  <si>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</si>
  <si>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</si>
  <si>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</si>
  <si>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</si>
  <si>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</si>
  <si>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</si>
  <si>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</si>
  <si>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</si>
  <si>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</si>
  <si>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</si>
  <si>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</si>
  <si>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</si>
  <si>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</si>
  <si>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</si>
  <si>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</si>
  <si>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</si>
  <si>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</si>
  <si>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</si>
  <si>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</si>
  <si>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</si>
  <si>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</si>
  <si>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</si>
  <si>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</si>
  <si>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</si>
  <si>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</si>
  <si>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</si>
  <si>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</si>
  <si>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</si>
  <si>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</si>
  <si>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</si>
  <si>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</si>
  <si>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</si>
  <si>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</si>
  <si>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</si>
  <si>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</si>
  <si>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</si>
  <si>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</si>
  <si>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</si>
  <si>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</si>
  <si>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</si>
  <si>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</si>
  <si>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</si>
  <si>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</si>
  <si>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</si>
  <si>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</si>
  <si>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</si>
  <si>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</si>
  <si>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</si>
  <si>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</si>
  <si>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</si>
  <si>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</si>
  <si>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</si>
  <si>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</si>
  <si>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</si>
  <si>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</si>
  <si>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</si>
  <si>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</si>
  <si>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</si>
  <si>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</si>
  <si>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</si>
  <si>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</si>
  <si>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</si>
  <si>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</si>
  <si>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</si>
  <si>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</si>
  <si>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</si>
  <si>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</si>
  <si>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</si>
  <si>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</si>
  <si>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</si>
  <si>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</si>
  <si>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</si>
  <si>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</si>
  <si>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</si>
  <si>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</si>
  <si>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</si>
  <si>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</si>
  <si>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</si>
  <si>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</si>
  <si>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</si>
  <si>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</si>
  <si>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</si>
  <si>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</si>
  <si>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</si>
  <si>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</si>
  <si>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</si>
  <si>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</si>
  <si>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</si>
  <si>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</si>
  <si>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</si>
  <si>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</si>
  <si>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</si>
  <si>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</si>
  <si>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</si>
  <si>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</si>
  <si>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</si>
  <si>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</si>
  <si>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</si>
  <si>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</si>
  <si>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</si>
  <si>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</si>
  <si>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</si>
  <si>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</si>
  <si>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</si>
  <si>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</si>
  <si>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</si>
  <si>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</si>
  <si>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</si>
  <si>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</si>
  <si>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</si>
  <si>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</si>
  <si>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</si>
  <si>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</si>
  <si>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</si>
  <si>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</si>
  <si>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</si>
  <si>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</si>
  <si>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</si>
  <si>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</si>
  <si>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</si>
  <si>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</si>
  <si>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</si>
  <si>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</si>
  <si>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</si>
  <si>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</si>
  <si>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</si>
  <si>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</si>
  <si>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</si>
  <si>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</si>
  <si>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</si>
  <si>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</si>
  <si>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</si>
  <si>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</si>
  <si>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</si>
  <si>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</si>
  <si>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</si>
  <si>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</si>
  <si>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</si>
  <si>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</si>
  <si>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</si>
  <si>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</si>
  <si>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</si>
  <si>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</si>
  <si>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</si>
  <si>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</si>
  <si>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</si>
  <si>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</si>
  <si>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</si>
  <si>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</si>
  <si>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</si>
  <si>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</si>
  <si>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</si>
  <si>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</si>
  <si>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</si>
  <si>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</si>
  <si>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</si>
  <si>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</si>
  <si>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</si>
  <si>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</si>
  <si>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</si>
  <si>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</si>
  <si>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</si>
  <si>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</si>
  <si>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</si>
  <si>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</si>
  <si>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</si>
  <si>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</si>
  <si>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</si>
  <si>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</si>
  <si>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</si>
  <si>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</si>
  <si>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</si>
  <si>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</si>
  <si>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</si>
  <si>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</si>
  <si>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</si>
  <si>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</si>
  <si>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</si>
  <si>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</si>
  <si>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</si>
  <si>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</si>
  <si>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</si>
  <si>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</si>
  <si>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</si>
  <si>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</si>
  <si>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</si>
  <si>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</si>
  <si>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</si>
  <si>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</si>
  <si>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</si>
  <si>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</si>
  <si>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</si>
  <si>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</si>
  <si>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</si>
  <si>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</si>
  <si>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</si>
  <si>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</si>
  <si>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</si>
  <si>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</si>
  <si>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</si>
  <si>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</si>
  <si>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</si>
  <si>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</si>
  <si>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</si>
  <si>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</si>
  <si>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</si>
  <si>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</si>
  <si>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</si>
  <si>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</si>
  <si>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</si>
  <si>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</si>
  <si>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</si>
  <si>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</si>
  <si>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</si>
  <si>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</si>
  <si>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</si>
  <si>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</si>
  <si>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</si>
  <si>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</si>
  <si>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</si>
  <si>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</si>
  <si>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</si>
  <si>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</si>
  <si>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</si>
  <si>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</si>
  <si>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</si>
  <si>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</si>
  <si>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</si>
  <si>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</si>
  <si>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</si>
  <si>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</si>
  <si>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</si>
  <si>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</si>
  <si>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</si>
  <si>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</si>
  <si>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</si>
  <si>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</si>
  <si>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</si>
  <si>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</si>
  <si>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</si>
  <si>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</si>
  <si>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</si>
  <si>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</si>
  <si>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</si>
  <si>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</si>
  <si>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</si>
  <si>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</si>
  <si>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</si>
  <si>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</si>
  <si>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</si>
  <si>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</si>
  <si>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</si>
  <si>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</si>
  <si>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</si>
  <si>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</si>
  <si>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</si>
  <si>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</si>
  <si>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</si>
  <si>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</si>
  <si>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</si>
  <si>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</si>
  <si>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</si>
  <si>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</si>
  <si>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</si>
  <si>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</si>
  <si>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</si>
  <si>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</si>
  <si>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</si>
  <si>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</si>
  <si>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</si>
  <si>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</si>
  <si>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</si>
  <si>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</si>
  <si>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</si>
  <si>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</si>
  <si>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</si>
  <si>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</si>
  <si>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</si>
  <si>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</si>
  <si>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</si>
  <si>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</si>
  <si>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</si>
  <si>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</si>
  <si>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</si>
  <si>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</si>
  <si>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</si>
  <si>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</si>
  <si>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</si>
  <si>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</si>
  <si>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</si>
  <si>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</si>
  <si>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</si>
  <si>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</si>
  <si>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</si>
  <si>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</si>
  <si>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</si>
  <si>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</si>
  <si>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</si>
  <si>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</si>
  <si>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</si>
  <si>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</si>
  <si>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</si>
  <si>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</si>
  <si>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</si>
  <si>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</si>
  <si>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</si>
  <si>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</si>
  <si>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</si>
  <si>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</si>
  <si>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</si>
  <si>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</si>
  <si>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</si>
  <si>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</si>
  <si>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</si>
  <si>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</si>
  <si>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</si>
  <si>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</si>
  <si>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</si>
  <si>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</si>
  <si>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</si>
  <si>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</si>
  <si>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</si>
  <si>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</si>
  <si>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</si>
  <si>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</si>
  <si>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</si>
  <si>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</si>
  <si>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</si>
  <si>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</si>
  <si>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</si>
  <si>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</si>
  <si>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</si>
  <si>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</si>
  <si>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</si>
  <si>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</si>
  <si>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</si>
  <si>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</si>
  <si>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</si>
  <si>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</si>
  <si>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</si>
  <si>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</si>
  <si>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</si>
  <si>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</si>
  <si>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</si>
  <si>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</si>
  <si>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</si>
  <si>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</si>
  <si>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</si>
  <si>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</si>
  <si>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</si>
  <si>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</si>
  <si>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</si>
  <si>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</si>
  <si>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</si>
  <si>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</si>
  <si>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</si>
  <si>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</si>
  <si>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</si>
  <si>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</si>
  <si>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</si>
  <si>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</si>
  <si>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</si>
  <si>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</si>
  <si>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</si>
  <si>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</si>
  <si>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</si>
  <si>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</si>
  <si>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</si>
  <si>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</si>
  <si>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</si>
  <si>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</si>
  <si>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</si>
  <si>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</si>
  <si>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</si>
  <si>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</si>
  <si>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</si>
  <si>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</si>
  <si>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</si>
  <si>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</si>
  <si>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</si>
  <si>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</si>
  <si>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</si>
  <si>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</si>
  <si>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</si>
  <si>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</si>
  <si>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</si>
  <si>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</si>
  <si>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</si>
  <si>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</si>
  <si>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</si>
  <si>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</si>
  <si>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</si>
  <si>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</si>
  <si>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</si>
  <si>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</si>
  <si>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</si>
  <si>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</si>
  <si>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</si>
  <si>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</si>
  <si>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</si>
  <si>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</si>
  <si>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</si>
  <si>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</si>
  <si>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</si>
  <si>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</si>
  <si>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</si>
  <si>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</si>
  <si>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</si>
  <si>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</si>
  <si>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</si>
  <si>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</si>
  <si>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</si>
  <si>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</si>
  <si>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</si>
  <si>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</si>
  <si>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</si>
  <si>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</si>
  <si>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</si>
  <si>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</si>
  <si>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</si>
  <si>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</si>
  <si>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</si>
  <si>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</si>
  <si>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</si>
  <si>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</si>
  <si>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</si>
  <si>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</si>
  <si>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</si>
  <si>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</si>
  <si>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</si>
  <si>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</si>
  <si>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</si>
  <si>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</si>
  <si>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</si>
  <si>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</si>
  <si>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</si>
  <si>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</si>
  <si>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</si>
  <si>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</si>
  <si>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</si>
  <si>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</si>
  <si>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</si>
  <si>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</si>
  <si>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</si>
  <si>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</si>
  <si>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</si>
  <si>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</si>
  <si>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</si>
  <si>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</si>
  <si>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</si>
  <si>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</si>
  <si>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</si>
  <si>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</si>
  <si>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</si>
  <si>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</si>
  <si>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</si>
  <si>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</si>
  <si>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</si>
  <si>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</si>
  <si>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</si>
  <si>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</si>
  <si>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</si>
  <si>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</si>
  <si>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</si>
  <si>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</si>
  <si>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</si>
  <si>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</si>
  <si>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</si>
  <si>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</si>
  <si>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</si>
  <si>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</si>
  <si>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</si>
  <si>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</si>
  <si>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</si>
  <si>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</si>
  <si>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</si>
  <si>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</si>
  <si>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</si>
  <si>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</si>
  <si>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</si>
  <si>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</si>
  <si>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</si>
  <si>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</si>
  <si>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</si>
  <si>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</si>
  <si>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</si>
  <si>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</si>
  <si>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</si>
  <si>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</si>
  <si>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</si>
  <si>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</si>
  <si>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</si>
  <si>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</si>
  <si>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</si>
  <si>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</si>
  <si>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</si>
  <si>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</si>
  <si>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</si>
  <si>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</si>
  <si>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</si>
  <si>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</si>
  <si>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</si>
  <si>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</si>
  <si>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</si>
  <si>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</si>
  <si>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</si>
  <si>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</si>
  <si>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</si>
  <si>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</si>
  <si>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</si>
  <si>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</si>
  <si>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</si>
  <si>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</si>
  <si>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</si>
  <si>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</si>
  <si>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</si>
  <si>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</si>
  <si>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</si>
  <si>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</si>
  <si>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</si>
  <si>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</si>
  <si>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</si>
  <si>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</si>
  <si>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</si>
  <si>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</si>
  <si>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</si>
  <si>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</si>
  <si>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</si>
  <si>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</si>
  <si>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</si>
  <si>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</si>
  <si>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</si>
  <si>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</si>
  <si>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</si>
  <si>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</si>
  <si>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</si>
  <si>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</si>
  <si>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</si>
  <si>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</si>
  <si>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</si>
  <si>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</si>
  <si>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</si>
  <si>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</si>
  <si>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</si>
  <si>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</si>
  <si>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</si>
  <si>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</si>
  <si>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</si>
  <si>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</si>
  <si>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</si>
  <si>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</si>
  <si>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</si>
  <si>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</si>
  <si>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</si>
  <si>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</si>
  <si>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</si>
  <si>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</si>
  <si>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</si>
  <si>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</si>
  <si>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</si>
  <si>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</si>
  <si>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</si>
  <si>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</si>
  <si>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</si>
  <si>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</si>
  <si>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</si>
  <si>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</si>
  <si>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</si>
  <si>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</si>
  <si>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</si>
  <si>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</si>
  <si>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</si>
  <si>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</si>
  <si>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</si>
  <si>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</si>
  <si>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</si>
  <si>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</si>
  <si>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</si>
  <si>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</si>
  <si>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</si>
  <si>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</si>
  <si>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</si>
  <si>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</si>
  <si>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</si>
  <si>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</si>
  <si>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</si>
  <si>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</si>
  <si>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</si>
  <si>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</si>
  <si>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</si>
  <si>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</si>
  <si>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</si>
  <si>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</si>
  <si>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</si>
  <si>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</si>
  <si>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</si>
  <si>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</si>
  <si>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</si>
  <si>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</si>
  <si>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</si>
  <si>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</si>
  <si>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</si>
  <si>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</si>
  <si>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</si>
  <si>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</si>
  <si>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</si>
  <si>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</si>
  <si>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</si>
  <si>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</si>
  <si>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</si>
  <si>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</si>
  <si>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</si>
  <si>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</si>
  <si>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</si>
  <si>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</si>
  <si>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</si>
  <si>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</si>
  <si>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</si>
  <si>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</si>
  <si>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</si>
  <si>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</si>
  <si>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</si>
  <si>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</si>
  <si>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</si>
  <si>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</si>
  <si>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</si>
  <si>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</si>
  <si>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</si>
  <si>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</si>
  <si>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</si>
  <si>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</si>
  <si>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</si>
  <si>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</si>
  <si>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</si>
  <si>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</si>
  <si>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</si>
  <si>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</si>
  <si>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</si>
  <si>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</si>
  <si>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</si>
  <si>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</si>
  <si>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</si>
  <si>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</si>
  <si>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</si>
  <si>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</si>
  <si>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</si>
  <si>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</si>
  <si>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</si>
  <si>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</si>
  <si>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</si>
  <si>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</si>
  <si>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</si>
  <si>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</si>
  <si>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</si>
  <si>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</si>
  <si>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</si>
  <si>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</si>
  <si>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</si>
  <si>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</si>
  <si>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</si>
  <si>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</si>
  <si>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</si>
  <si>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</si>
  <si>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</si>
  <si>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</si>
  <si>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</si>
  <si>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</si>
  <si>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</si>
  <si>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</si>
  <si>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</si>
  <si>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</si>
  <si>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</si>
  <si>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</si>
  <si>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</si>
  <si>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</si>
  <si>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</si>
  <si>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</si>
  <si>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</si>
  <si>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</si>
  <si>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</si>
  <si>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</si>
  <si>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</si>
  <si>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</si>
  <si>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</si>
  <si>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</si>
  <si>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</si>
  <si>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</si>
  <si>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</si>
  <si>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</si>
  <si>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</si>
  <si>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</si>
  <si>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</si>
  <si>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</si>
  <si>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</si>
  <si>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</si>
  <si>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</si>
  <si>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</si>
  <si>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</si>
  <si>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</si>
  <si>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</si>
  <si>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</si>
  <si>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</si>
  <si>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</si>
  <si>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</si>
  <si>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</si>
  <si>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</si>
  <si>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</si>
  <si>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</si>
  <si>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</si>
  <si>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</si>
  <si>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</si>
  <si>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</si>
  <si>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</si>
  <si>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</si>
  <si>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</si>
  <si>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</si>
  <si>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</si>
  <si>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</si>
  <si>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</si>
  <si>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</si>
  <si>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</si>
  <si>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</si>
  <si>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</si>
  <si>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</si>
  <si>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</si>
  <si>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</si>
  <si>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</si>
  <si>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</si>
  <si>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</si>
  <si>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</si>
  <si>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</si>
  <si>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</si>
  <si>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</si>
  <si>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</si>
  <si>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</si>
  <si>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</si>
  <si>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</si>
  <si>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</si>
  <si>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</si>
  <si>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</si>
  <si>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</si>
  <si>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</si>
  <si>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</si>
  <si>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</si>
  <si>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</si>
  <si>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</si>
  <si>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</si>
  <si>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</si>
  <si>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</si>
  <si>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</si>
  <si>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</si>
  <si>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</si>
  <si>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</si>
  <si>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</si>
  <si>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</si>
  <si>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</si>
  <si>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</si>
  <si>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</si>
  <si>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</si>
  <si>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</si>
  <si>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</si>
  <si>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</si>
  <si>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</si>
  <si>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</si>
  <si>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</si>
  <si>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</si>
  <si>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</si>
  <si>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</si>
  <si>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</si>
  <si>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</si>
  <si>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</si>
  <si>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</si>
  <si>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</si>
  <si>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</si>
  <si>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</si>
  <si>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</si>
  <si>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</si>
  <si>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</si>
  <si>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</si>
  <si>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</si>
  <si>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</si>
  <si>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</si>
  <si>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</si>
  <si>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</si>
  <si>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</si>
  <si>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</si>
  <si>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</si>
  <si>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</si>
  <si>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</si>
  <si>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</si>
  <si>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</si>
  <si>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</si>
  <si>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</si>
  <si>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</si>
  <si>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</si>
  <si>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</si>
  <si>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</si>
  <si>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</si>
  <si>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</si>
  <si>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</si>
  <si>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</si>
  <si>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</si>
  <si>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</si>
  <si>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</si>
  <si>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</si>
  <si>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</si>
  <si>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</si>
  <si>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</si>
  <si>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</si>
  <si>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</si>
  <si>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</si>
  <si>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</si>
  <si>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</si>
  <si>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</si>
  <si>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</si>
  <si>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</si>
  <si>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</si>
  <si>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</si>
  <si>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</si>
  <si>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</si>
  <si>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</si>
  <si>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</si>
  <si>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</si>
  <si>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</si>
  <si>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</si>
  <si>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</si>
  <si>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</si>
  <si>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</si>
  <si>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</si>
  <si>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</si>
  <si>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</si>
  <si>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</si>
  <si>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</si>
  <si>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</si>
  <si>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</si>
  <si>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</si>
  <si>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</si>
  <si>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</si>
  <si>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</si>
  <si>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</si>
  <si>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</si>
  <si>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</si>
  <si>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</si>
  <si>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</si>
  <si>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</si>
  <si>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</si>
  <si>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</si>
  <si>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</si>
  <si>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</si>
  <si>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</si>
  <si>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</si>
  <si>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</si>
  <si>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</si>
  <si>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</si>
  <si>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</si>
  <si>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</si>
  <si>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</si>
  <si>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</si>
  <si>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</si>
  <si>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</si>
  <si>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</si>
  <si>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</si>
  <si>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</si>
  <si>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</si>
  <si>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</si>
  <si>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</si>
  <si>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</si>
  <si>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</si>
  <si>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</si>
  <si>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</si>
  <si>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</si>
  <si>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</si>
  <si>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</si>
  <si>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</si>
  <si>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</si>
  <si>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</si>
  <si>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</si>
  <si>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</si>
  <si>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</si>
  <si>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</si>
  <si>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</si>
  <si>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</si>
  <si>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</si>
  <si>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</si>
  <si>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</si>
  <si>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</si>
  <si>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</si>
  <si>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</si>
  <si>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</si>
  <si>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</si>
  <si>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</si>
  <si>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</si>
  <si>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</si>
  <si>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</si>
  <si>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</si>
  <si>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</si>
  <si>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</si>
  <si>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</si>
  <si>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</si>
  <si>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</si>
  <si>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</si>
  <si>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</si>
  <si>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</si>
  <si>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</si>
  <si>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</si>
  <si>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</si>
  <si>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</si>
  <si>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</si>
  <si>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</si>
  <si>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</si>
  <si>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</si>
  <si>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</si>
  <si>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</si>
  <si>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</si>
  <si>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</si>
  <si>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</si>
  <si>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</si>
  <si>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</si>
  <si>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</si>
  <si>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</si>
  <si>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</si>
  <si>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</si>
  <si>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</si>
  <si>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</si>
  <si>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</si>
  <si>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</si>
  <si>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</si>
  <si>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</si>
  <si>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</si>
  <si>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</si>
  <si>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</si>
  <si>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</si>
  <si>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</si>
  <si>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</si>
  <si>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</si>
  <si>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</si>
  <si>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</si>
  <si>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</si>
  <si>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</si>
  <si>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</si>
  <si>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</si>
  <si>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</si>
  <si>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</si>
  <si>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</si>
  <si>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</si>
  <si>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</si>
  <si>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</si>
  <si>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</si>
  <si>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</si>
  <si>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</si>
  <si>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</si>
  <si>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</si>
  <si>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</si>
  <si>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</si>
  <si>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</si>
  <si>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</si>
  <si>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</si>
  <si>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</si>
  <si>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</si>
  <si>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</si>
  <si>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</si>
  <si>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</si>
  <si>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</si>
  <si>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</si>
  <si>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</si>
  <si>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</si>
  <si>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</si>
  <si>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</si>
  <si>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</si>
  <si>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</si>
  <si>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</si>
  <si>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</si>
  <si>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</si>
  <si>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</si>
  <si>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</si>
  <si>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</si>
  <si>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</si>
  <si>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</si>
  <si>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</si>
  <si>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</si>
  <si>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</si>
  <si>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</si>
  <si>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</si>
  <si>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</si>
  <si>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</si>
  <si>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</si>
  <si>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</si>
  <si>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</si>
  <si>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</si>
  <si>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</si>
  <si>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</si>
  <si>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</si>
  <si>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</si>
  <si>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</si>
  <si>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</si>
  <si>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</si>
  <si>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</si>
  <si>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</si>
  <si>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</si>
  <si>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</si>
  <si>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</si>
  <si>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</si>
  <si>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</si>
  <si>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</si>
  <si>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</si>
  <si>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</si>
  <si>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</si>
  <si>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</si>
  <si>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</si>
  <si>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</si>
  <si>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</si>
  <si>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</si>
  <si>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</si>
  <si>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</si>
  <si>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</si>
  <si>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</si>
  <si>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</si>
  <si>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</si>
  <si>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</si>
  <si>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</si>
  <si>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</si>
  <si>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</si>
  <si>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</si>
  <si>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</si>
  <si>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</si>
  <si>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</si>
  <si>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</si>
  <si>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</si>
  <si>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</si>
  <si>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</si>
  <si>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</si>
  <si>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</si>
  <si>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</si>
  <si>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</si>
  <si>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</si>
  <si>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</si>
  <si>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</si>
  <si>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</si>
  <si>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</si>
  <si>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</si>
  <si>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</si>
  <si>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</si>
  <si>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</si>
  <si>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</si>
  <si>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</si>
  <si>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</si>
  <si>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</si>
  <si>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</si>
  <si>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</si>
  <si>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</si>
  <si>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</si>
  <si>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</si>
  <si>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</si>
  <si>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</si>
  <si>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</si>
  <si>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</si>
  <si>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</si>
  <si>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</si>
  <si>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</si>
  <si>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</si>
  <si>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</si>
  <si>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</si>
  <si>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</si>
  <si>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</si>
  <si>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</si>
  <si>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</si>
  <si>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</si>
  <si>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</si>
  <si>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</si>
  <si>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</si>
  <si>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</si>
  <si>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</si>
  <si>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</si>
  <si>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</si>
  <si>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</si>
  <si>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</si>
  <si>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</si>
  <si>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</si>
  <si>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</si>
  <si>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</si>
  <si>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</si>
  <si>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</si>
  <si>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</si>
  <si>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</si>
  <si>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</si>
  <si>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</si>
  <si>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</si>
  <si>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</si>
  <si>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</si>
  <si>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</si>
  <si>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</si>
  <si>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</si>
  <si>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</si>
  <si>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</si>
  <si>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</si>
  <si>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</si>
  <si>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</si>
  <si>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</si>
  <si>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</si>
  <si>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</si>
  <si>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</si>
  <si>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</si>
  <si>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</si>
  <si>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</si>
  <si>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</si>
  <si>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</si>
  <si>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</si>
  <si>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</si>
  <si>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</si>
  <si>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</si>
  <si>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</si>
  <si>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</si>
  <si>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</si>
  <si>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</si>
  <si>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</si>
  <si>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</si>
  <si>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</si>
  <si>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</si>
  <si>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</si>
  <si>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</si>
  <si>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</si>
  <si>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</si>
  <si>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</si>
  <si>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</si>
  <si>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</si>
  <si>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</si>
  <si>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</si>
  <si>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</si>
  <si>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</si>
  <si>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</si>
  <si>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</si>
  <si>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</si>
  <si>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</si>
  <si>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</si>
  <si>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</si>
  <si>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</si>
  <si>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</si>
  <si>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</si>
  <si>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</si>
  <si>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</si>
  <si>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</si>
  <si>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</si>
  <si>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</si>
  <si>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</si>
  <si>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</si>
  <si>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</si>
  <si>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</si>
  <si>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</si>
  <si>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</si>
  <si>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</si>
  <si>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</si>
  <si>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</si>
  <si>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</si>
  <si>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</si>
  <si>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</si>
  <si>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</si>
  <si>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</si>
  <si>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</si>
  <si>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</si>
  <si>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</si>
  <si>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</si>
  <si>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</si>
  <si>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</si>
  <si>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</si>
  <si>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</si>
  <si>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</si>
  <si>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</si>
  <si>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</si>
  <si>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</si>
  <si>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</si>
  <si>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</si>
  <si>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</si>
  <si>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</si>
  <si>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</si>
  <si>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</si>
  <si>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</si>
  <si>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</si>
  <si>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</si>
  <si>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</si>
  <si>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</si>
  <si>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</si>
  <si>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</si>
  <si>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</si>
  <si>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</si>
  <si>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</si>
  <si>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</si>
  <si>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</si>
  <si>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</si>
  <si>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</si>
  <si>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</si>
  <si>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</si>
  <si>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</si>
  <si>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</si>
  <si>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</si>
  <si>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</si>
  <si>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</si>
  <si>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</si>
  <si>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</si>
  <si>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</si>
  <si>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</si>
  <si>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</si>
  <si>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</si>
  <si>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</si>
  <si>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</si>
  <si>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</si>
  <si>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</si>
  <si>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</si>
  <si>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</si>
  <si>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</si>
  <si>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</si>
  <si>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</si>
  <si>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</si>
  <si>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</si>
  <si>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</si>
  <si>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</si>
  <si>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</si>
  <si>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</si>
  <si>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</si>
  <si>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</si>
  <si>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</si>
  <si>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</si>
  <si>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</si>
  <si>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</si>
  <si>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</si>
  <si>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</si>
  <si>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</si>
  <si>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</si>
  <si>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</si>
  <si>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</si>
  <si>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</si>
  <si>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</si>
  <si>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</si>
  <si>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</si>
  <si>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</si>
  <si>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</si>
  <si>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</si>
  <si>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</si>
  <si>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</si>
  <si>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</si>
  <si>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</si>
  <si>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</si>
  <si>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</si>
  <si>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</si>
  <si>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</si>
  <si>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</si>
  <si>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</si>
  <si>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</si>
  <si>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</si>
  <si>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</si>
  <si>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</si>
  <si>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</si>
  <si>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</si>
  <si>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</si>
  <si>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</si>
  <si>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</si>
  <si>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</si>
  <si>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</si>
  <si>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</si>
  <si>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</si>
  <si>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</si>
  <si>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</si>
  <si>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</si>
  <si>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</si>
  <si>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</si>
  <si>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</si>
  <si>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</si>
  <si>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</si>
  <si>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</si>
  <si>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</si>
  <si>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</si>
  <si>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</si>
  <si>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</si>
  <si>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</si>
  <si>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</si>
  <si>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</si>
  <si>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</si>
  <si>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</si>
  <si>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</si>
  <si>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</si>
  <si>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</si>
  <si>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</si>
  <si>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</si>
  <si>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</si>
  <si>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</si>
  <si>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</si>
  <si>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</si>
  <si>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</si>
  <si>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</si>
  <si>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</si>
  <si>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</si>
  <si>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</si>
  <si>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</si>
  <si>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</si>
  <si>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</si>
  <si>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</si>
  <si>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</si>
  <si>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</si>
  <si>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</si>
  <si>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</si>
  <si>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</si>
  <si>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</si>
  <si>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</si>
  <si>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</si>
  <si>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</si>
  <si>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</si>
  <si>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</si>
  <si>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</si>
  <si>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</si>
  <si>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</si>
  <si>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</si>
  <si>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</si>
  <si>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</si>
  <si>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</si>
  <si>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</si>
  <si>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</si>
  <si>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</si>
  <si>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</si>
  <si>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</si>
  <si>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</si>
  <si>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</si>
  <si>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</si>
  <si>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</si>
  <si>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</si>
  <si>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</si>
  <si>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</si>
  <si>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</si>
  <si>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</si>
  <si>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</si>
  <si>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</si>
  <si>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</si>
  <si>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</si>
  <si>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</si>
  <si>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</si>
  <si>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</si>
  <si>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</si>
  <si>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</si>
  <si>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</si>
  <si>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</si>
  <si>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</si>
  <si>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</si>
  <si>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</si>
  <si>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</si>
  <si>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</si>
  <si>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</si>
  <si>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</si>
  <si>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</si>
  <si>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</si>
  <si>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</si>
  <si>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</si>
  <si>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</si>
  <si>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</si>
  <si>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</si>
  <si>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</si>
  <si>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</si>
  <si>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</si>
  <si>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</si>
  <si>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</si>
  <si>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</si>
  <si>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</si>
  <si>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</si>
  <si>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</si>
  <si>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</si>
  <si>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</si>
  <si>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</si>
  <si>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</si>
  <si>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</si>
  <si>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</si>
  <si>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</si>
  <si>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</si>
  <si>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</si>
  <si>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</si>
  <si>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</si>
  <si>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</si>
  <si>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</si>
  <si>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</si>
  <si>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</si>
  <si>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</si>
  <si>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</si>
  <si>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</si>
  <si>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</si>
  <si>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</si>
  <si>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</si>
  <si>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</si>
  <si>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</si>
  <si>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</si>
  <si>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</si>
  <si>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</si>
  <si>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</si>
  <si>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</si>
  <si>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</si>
  <si>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</si>
  <si>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</si>
  <si>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</si>
  <si>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</si>
  <si>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</si>
  <si>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</si>
  <si>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</si>
  <si>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</si>
  <si>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</si>
  <si>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</si>
  <si>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</si>
  <si>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</si>
  <si>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</si>
  <si>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</si>
  <si>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</si>
  <si>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</si>
  <si>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</si>
  <si>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</si>
  <si>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</si>
  <si>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</si>
  <si>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</si>
  <si>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</si>
  <si>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</si>
  <si>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</si>
  <si>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</si>
  <si>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</si>
  <si>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</si>
  <si>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</si>
  <si>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</si>
  <si>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</si>
  <si>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</si>
  <si>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</si>
  <si>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</si>
  <si>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</si>
  <si>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</si>
  <si>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</si>
  <si>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</si>
  <si>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</si>
  <si>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</si>
  <si>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</si>
  <si>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</si>
  <si>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</si>
  <si>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</si>
  <si>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</si>
  <si>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</si>
  <si>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</si>
  <si>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</si>
  <si>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</si>
  <si>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</si>
  <si>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</si>
  <si>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</si>
  <si>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</si>
  <si>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</si>
  <si>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</si>
  <si>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</si>
  <si>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</si>
  <si>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</si>
  <si>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</si>
  <si>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</si>
  <si>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</si>
  <si>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</si>
  <si>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</si>
  <si>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</si>
  <si>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</si>
  <si>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</si>
  <si>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</si>
  <si>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</si>
  <si>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</si>
  <si>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</si>
  <si>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</si>
  <si>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</si>
  <si>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</si>
  <si>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</si>
  <si>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</si>
  <si>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</si>
  <si>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</si>
  <si>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</si>
  <si>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</si>
  <si>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</si>
  <si>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</si>
  <si>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</si>
  <si>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</si>
  <si>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</si>
  <si>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</si>
  <si>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</si>
  <si>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</si>
  <si>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</si>
  <si>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</si>
  <si>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</si>
  <si>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</si>
  <si>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</si>
  <si>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</si>
  <si>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</si>
  <si>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</si>
  <si>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</si>
  <si>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</si>
  <si>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</si>
  <si>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</si>
  <si>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</si>
  <si>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</si>
  <si>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</si>
  <si>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</si>
  <si>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</si>
  <si>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</si>
  <si>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</si>
  <si>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</si>
  <si>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</si>
  <si>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</si>
  <si>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</si>
  <si>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</si>
  <si>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</si>
  <si>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</si>
  <si>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</si>
  <si>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</si>
  <si>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</si>
  <si>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</si>
  <si>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</si>
  <si>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</si>
  <si>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</si>
  <si>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</si>
  <si>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</si>
  <si>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</si>
  <si>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</si>
  <si>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</si>
  <si>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</si>
  <si>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</si>
  <si>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</si>
  <si>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</si>
  <si>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</si>
  <si>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</si>
  <si>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</si>
  <si>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</si>
  <si>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</si>
  <si>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</si>
  <si>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</si>
  <si>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</si>
  <si>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</si>
  <si>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</si>
  <si>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</si>
  <si>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</si>
  <si>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</si>
  <si>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</si>
  <si>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</si>
  <si>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</si>
  <si>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</si>
  <si>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</si>
  <si>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</si>
  <si>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</si>
  <si>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</si>
  <si>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</si>
  <si>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</si>
  <si>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</si>
  <si>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</si>
  <si>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</si>
  <si>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</si>
  <si>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</si>
  <si>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</si>
  <si>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</si>
  <si>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</si>
  <si>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</si>
  <si>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</si>
  <si>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</si>
  <si>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</si>
  <si>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</si>
  <si>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</si>
  <si>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</si>
  <si>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</si>
  <si>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</si>
  <si>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</si>
  <si>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</si>
  <si>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</si>
  <si>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</si>
  <si>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</si>
  <si>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</si>
  <si>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</si>
  <si>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</si>
  <si>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</si>
  <si>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</si>
  <si>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</si>
  <si>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</si>
  <si>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</si>
  <si>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</si>
  <si>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</si>
  <si>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</si>
  <si>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</si>
  <si>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</si>
  <si>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</si>
  <si>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</si>
  <si>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</si>
  <si>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</si>
  <si>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</si>
  <si>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</si>
  <si>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</si>
  <si>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</si>
  <si>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</si>
  <si>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</si>
  <si>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</si>
  <si>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</si>
  <si>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</si>
  <si>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</si>
  <si>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</si>
  <si>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</si>
  <si>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</si>
  <si>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</si>
  <si>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</si>
  <si>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</si>
  <si>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</si>
  <si>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</si>
  <si>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</si>
  <si>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</si>
  <si>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</si>
  <si>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</si>
  <si>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</si>
  <si>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</si>
  <si>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</si>
  <si>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</si>
  <si>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</si>
  <si>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</si>
  <si>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</si>
  <si>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</si>
  <si>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</si>
  <si>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</si>
  <si>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</si>
  <si>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</si>
  <si>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</si>
  <si>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</si>
  <si>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</si>
  <si>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</si>
  <si>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</si>
  <si>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</si>
  <si>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</si>
  <si>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</si>
  <si>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</si>
  <si>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</si>
  <si>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</si>
  <si>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</si>
  <si>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</si>
  <si>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</si>
  <si>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</si>
  <si>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</si>
  <si>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</si>
  <si>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</si>
  <si>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</si>
  <si>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</si>
  <si>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</si>
  <si>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</si>
  <si>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</si>
  <si>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</si>
  <si>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</si>
  <si>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</si>
  <si>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</si>
  <si>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</si>
  <si>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</si>
  <si>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</si>
  <si>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</si>
  <si>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</si>
  <si>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</si>
  <si>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</si>
  <si>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</si>
  <si>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</si>
  <si>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</si>
  <si>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</si>
  <si>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</si>
  <si>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</si>
  <si>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</si>
  <si>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</si>
  <si>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</si>
  <si>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</si>
  <si>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</si>
  <si>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</si>
  <si>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</si>
  <si>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</si>
  <si>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</si>
  <si>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</si>
  <si>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</si>
  <si>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</si>
  <si>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</si>
  <si>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</si>
  <si>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</si>
  <si>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</si>
  <si>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</si>
  <si>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</si>
  <si>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</si>
  <si>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</si>
  <si>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</si>
  <si>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</si>
  <si>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</si>
  <si>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</si>
  <si>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</si>
  <si>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</si>
  <si>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</si>
  <si>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</si>
  <si>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</si>
  <si>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</si>
  <si>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</si>
  <si>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</si>
  <si>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</si>
  <si>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</si>
  <si>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</si>
  <si>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</si>
  <si>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</si>
  <si>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</si>
  <si>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</si>
  <si>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</si>
  <si>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</si>
  <si>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</si>
  <si>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</si>
  <si>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</si>
  <si>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</si>
  <si>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</si>
  <si>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</si>
  <si>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</si>
  <si>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</si>
  <si>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</si>
  <si>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</si>
  <si>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</si>
  <si>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</si>
  <si>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</si>
  <si>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</si>
  <si>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</si>
  <si>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</si>
  <si>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</si>
  <si>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</si>
  <si>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</si>
  <si>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</si>
  <si>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</si>
  <si>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</si>
  <si>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</si>
  <si>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</si>
  <si>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</si>
  <si>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</si>
  <si>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</si>
  <si>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</si>
  <si>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</si>
  <si>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</si>
  <si>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</si>
  <si>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</si>
  <si>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</si>
  <si>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</si>
  <si>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</si>
  <si>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</si>
  <si>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</si>
  <si>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</si>
  <si>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</si>
  <si>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</si>
  <si>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</si>
  <si>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</si>
  <si>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</si>
  <si>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</si>
  <si>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</si>
  <si>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</si>
  <si>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</si>
  <si>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</si>
  <si>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</si>
  <si>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</si>
  <si>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</si>
  <si>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</si>
  <si>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</si>
  <si>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</si>
  <si>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</si>
  <si>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</si>
  <si>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</si>
  <si>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</si>
  <si>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</si>
  <si>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</si>
  <si>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</si>
  <si>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</si>
  <si>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</si>
  <si>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</si>
  <si>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</si>
  <si>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</si>
  <si>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</si>
  <si>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</si>
  <si>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</si>
  <si>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</si>
  <si>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</si>
  <si>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</si>
  <si>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</si>
  <si>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</si>
  <si>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</si>
  <si>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</si>
  <si>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</si>
  <si>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</si>
  <si>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</si>
  <si>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</si>
  <si>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</si>
  <si>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</si>
  <si>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</si>
  <si>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</si>
  <si>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</si>
  <si>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</si>
  <si>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</si>
  <si>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</si>
  <si>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</si>
  <si>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</si>
  <si>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</si>
  <si>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</si>
  <si>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</si>
  <si>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</si>
  <si>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</si>
  <si>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</si>
  <si>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</si>
  <si>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</si>
  <si>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</si>
  <si>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</si>
  <si>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</si>
  <si>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</si>
  <si>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</si>
  <si>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</si>
  <si>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</si>
  <si>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</si>
  <si>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</si>
  <si>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</si>
  <si>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</si>
  <si>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</si>
  <si>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</si>
  <si>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</si>
  <si>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</si>
  <si>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</si>
  <si>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</si>
  <si>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</si>
  <si>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</si>
  <si>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</si>
  <si>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</si>
  <si>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</si>
  <si>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</si>
  <si>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</si>
  <si>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</si>
  <si>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</si>
  <si>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</si>
  <si>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</si>
  <si>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</si>
  <si>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</si>
  <si>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</si>
  <si>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</si>
  <si>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</si>
  <si>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</si>
  <si>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</si>
  <si>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</si>
  <si>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</si>
  <si>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</si>
  <si>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</si>
  <si>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</si>
  <si>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</si>
  <si>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</si>
  <si>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</si>
  <si>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</si>
  <si>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</si>
  <si>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</si>
  <si>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</si>
  <si>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</si>
  <si>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</si>
  <si>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</si>
  <si>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</si>
  <si>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</si>
  <si>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</si>
  <si>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</si>
  <si>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</si>
  <si>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</si>
  <si>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</si>
  <si>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</si>
  <si>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</si>
  <si>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</si>
  <si>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</si>
  <si>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</si>
  <si>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</si>
  <si>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</si>
  <si>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</si>
  <si>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</si>
  <si>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</si>
  <si>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</si>
  <si>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</si>
  <si>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</si>
  <si>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</si>
  <si>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</si>
  <si>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</si>
  <si>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</si>
  <si>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</si>
  <si>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</si>
  <si>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</si>
  <si>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</si>
  <si>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</si>
  <si>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</si>
  <si>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</si>
  <si>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</si>
  <si>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</si>
  <si>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</si>
  <si>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</si>
  <si>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</si>
  <si>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</si>
  <si>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</si>
  <si>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</si>
  <si>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</si>
  <si>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</si>
  <si>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</si>
  <si>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</si>
  <si>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</si>
  <si>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</si>
  <si>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</si>
  <si>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</si>
  <si>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</si>
  <si>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</si>
  <si>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</si>
  <si>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</si>
  <si>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</si>
  <si>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</si>
  <si>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</si>
  <si>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</si>
  <si>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</si>
  <si>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</si>
  <si>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</si>
  <si>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</si>
  <si>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</si>
  <si>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</si>
  <si>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</si>
  <si>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</si>
  <si>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</si>
  <si>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</si>
  <si>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</si>
  <si>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</si>
  <si>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</si>
  <si>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</si>
  <si>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</si>
  <si>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</si>
  <si>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</si>
  <si>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</si>
  <si>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</si>
  <si>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</si>
  <si>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</si>
  <si>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</si>
  <si>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</si>
  <si>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</si>
  <si>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</si>
  <si>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</si>
  <si>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</si>
  <si>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</si>
  <si>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</si>
  <si>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</si>
  <si>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</si>
  <si>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</si>
  <si>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</si>
  <si>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</si>
  <si>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</si>
  <si>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</si>
  <si>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</si>
  <si>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</si>
  <si>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</si>
  <si>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</si>
  <si>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</si>
  <si>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</si>
  <si>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</si>
  <si>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</si>
  <si>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</si>
  <si>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</si>
  <si>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</si>
  <si>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</si>
  <si>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</si>
  <si>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</si>
  <si>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</si>
  <si>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</si>
  <si>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</si>
  <si>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</si>
  <si>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</si>
  <si>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</si>
  <si>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</si>
  <si>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</si>
  <si>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</si>
  <si>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</si>
  <si>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</si>
  <si>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</si>
  <si>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</si>
  <si>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</si>
  <si>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</si>
  <si>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</si>
  <si>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</si>
  <si>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</si>
  <si>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</si>
  <si>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</si>
  <si>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</si>
  <si>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</si>
  <si>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</si>
  <si>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</si>
  <si>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</si>
  <si>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</si>
  <si>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</si>
  <si>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</si>
  <si>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</si>
  <si>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</si>
  <si>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</si>
  <si>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</si>
  <si>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</si>
  <si>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</si>
  <si>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</si>
  <si>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</si>
  <si>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</si>
  <si>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</si>
  <si>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</si>
  <si>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</si>
  <si>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</si>
  <si>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</si>
  <si>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</si>
  <si>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</si>
  <si>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</si>
  <si>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</si>
  <si>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</si>
  <si>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</si>
  <si>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</si>
  <si>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</si>
  <si>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</si>
  <si>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</si>
  <si>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</si>
  <si>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</si>
  <si>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</si>
  <si>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</si>
  <si>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</si>
  <si>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</si>
  <si>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</si>
  <si>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</si>
  <si>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</si>
  <si>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</si>
  <si>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</si>
  <si>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</si>
  <si>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</si>
  <si>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</si>
  <si>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</si>
  <si>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</si>
  <si>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</si>
  <si>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</si>
  <si>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</si>
  <si>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</si>
  <si>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</si>
  <si>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</si>
  <si>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</si>
  <si>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</si>
  <si>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</si>
  <si>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</si>
  <si>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</si>
  <si>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</si>
  <si>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</si>
  <si>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</si>
  <si>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</si>
  <si>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</si>
  <si>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</si>
  <si>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</si>
  <si>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</si>
  <si>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</si>
  <si>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</si>
  <si>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</si>
  <si>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</si>
  <si>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</si>
  <si>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</si>
  <si>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</si>
  <si>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</si>
  <si>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</si>
  <si>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</si>
  <si>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</si>
  <si>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</si>
  <si>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</si>
  <si>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</si>
  <si>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</si>
  <si>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</si>
  <si>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</si>
  <si>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</si>
  <si>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</si>
  <si>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</si>
  <si>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</si>
  <si>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</si>
  <si>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</si>
  <si>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</si>
  <si>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</si>
  <si>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</si>
  <si>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</si>
  <si>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</si>
  <si>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</si>
  <si>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</si>
  <si>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</si>
  <si>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</si>
  <si>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</si>
  <si>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</si>
  <si>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</si>
  <si>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</si>
  <si>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</si>
  <si>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</si>
  <si>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</si>
  <si>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</si>
  <si>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</si>
  <si>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</si>
  <si>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</si>
  <si>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</si>
  <si>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</si>
  <si>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</si>
  <si>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</si>
  <si>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</si>
  <si>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</si>
  <si>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</si>
  <si>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</si>
  <si>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</si>
  <si>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</si>
  <si>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</si>
  <si>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</si>
  <si>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</si>
  <si>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</si>
  <si>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</si>
  <si>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</si>
  <si>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</si>
  <si>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</si>
  <si>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</si>
  <si>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</si>
  <si>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</si>
  <si>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</si>
  <si>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</si>
  <si>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</si>
  <si>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</si>
  <si>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</si>
  <si>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</si>
  <si>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</si>
  <si>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</si>
  <si>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</si>
  <si>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</si>
  <si>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</si>
  <si>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</si>
  <si>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</si>
  <si>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</si>
  <si>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</si>
  <si>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</si>
  <si>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</si>
  <si>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</si>
  <si>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</si>
  <si>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</si>
  <si>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</si>
  <si>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</si>
  <si>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</si>
  <si>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</si>
  <si>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</si>
  <si>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</si>
  <si>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</si>
  <si>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</si>
  <si>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</si>
  <si>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</si>
  <si>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</si>
  <si>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</si>
  <si>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</si>
  <si>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</si>
  <si>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</si>
  <si>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</si>
  <si>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</si>
  <si>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</si>
  <si>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</si>
  <si>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</si>
  <si>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</si>
  <si>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</si>
  <si>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</si>
  <si>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</si>
  <si>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</si>
  <si>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</si>
  <si>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</si>
  <si>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</si>
  <si>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</si>
  <si>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</si>
  <si>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</si>
  <si>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</si>
  <si>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</si>
  <si>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</si>
  <si>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</si>
  <si>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</si>
  <si>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</si>
  <si>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</si>
  <si>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</si>
  <si>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</si>
  <si>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</si>
  <si>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</si>
  <si>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</si>
  <si>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</si>
  <si>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</si>
  <si>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</si>
  <si>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</si>
  <si>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</si>
  <si>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</si>
  <si>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</si>
  <si>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</si>
  <si>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</si>
  <si>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</si>
  <si>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</si>
  <si>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</si>
  <si>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</si>
  <si>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</si>
  <si>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</si>
  <si>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</si>
  <si>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</si>
  <si>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</si>
  <si>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</si>
  <si>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</si>
  <si>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</si>
  <si>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</si>
  <si>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</si>
  <si>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</si>
  <si>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</si>
  <si>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</si>
  <si>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</si>
  <si>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</si>
  <si>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</si>
  <si>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</si>
  <si>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</si>
  <si>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</si>
  <si>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</si>
  <si>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</si>
  <si>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</si>
  <si>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</si>
  <si>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</si>
  <si>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</si>
  <si>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</si>
  <si>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</si>
  <si>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</si>
  <si>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</si>
  <si>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</si>
  <si>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</si>
  <si>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</si>
  <si>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</si>
  <si>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</si>
  <si>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</si>
  <si>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</si>
  <si>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</si>
  <si>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</si>
  <si>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</si>
  <si>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</si>
  <si>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</si>
  <si>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</si>
  <si>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</si>
  <si>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</si>
  <si>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</si>
  <si>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</si>
  <si>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</si>
  <si>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</si>
  <si>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</si>
  <si>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</si>
  <si>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</si>
  <si>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</si>
  <si>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</si>
  <si>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</si>
  <si>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</si>
  <si>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</si>
  <si>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</si>
  <si>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</si>
  <si>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</si>
  <si>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</si>
  <si>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</si>
  <si>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</si>
  <si>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</si>
  <si>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</si>
  <si>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</si>
  <si>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</si>
  <si>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</si>
  <si>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</si>
  <si>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</si>
  <si>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</si>
  <si>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</si>
  <si>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</si>
  <si>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</si>
  <si>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</si>
  <si>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</si>
  <si>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</si>
  <si>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</si>
  <si>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</si>
  <si>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</si>
  <si>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</si>
  <si>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</si>
  <si>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</si>
  <si>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</si>
  <si>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</si>
  <si>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</si>
  <si>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</si>
  <si>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</si>
  <si>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</si>
  <si>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</si>
  <si>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</si>
  <si>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</si>
  <si>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</si>
  <si>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</si>
  <si>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</si>
  <si>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</si>
  <si>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</si>
  <si>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</si>
  <si>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</si>
  <si>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</si>
  <si>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</si>
  <si>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</si>
  <si>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</si>
  <si>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</si>
  <si>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</si>
  <si>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</si>
  <si>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</si>
  <si>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</si>
  <si>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</si>
  <si>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</si>
  <si>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</si>
  <si>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</si>
  <si>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</si>
  <si>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</si>
  <si>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</si>
  <si>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</si>
  <si>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</si>
  <si>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</si>
  <si>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</si>
  <si>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</si>
  <si>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</si>
  <si>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</si>
  <si>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</si>
  <si>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</si>
  <si>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</si>
  <si>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</si>
  <si>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</si>
  <si>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</si>
  <si>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</si>
  <si>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</si>
  <si>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</si>
  <si>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</si>
  <si>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</si>
  <si>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</si>
  <si>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</si>
  <si>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</si>
  <si>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</si>
  <si>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</si>
  <si>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</si>
  <si>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</si>
  <si>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</si>
  <si>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</si>
  <si>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</si>
  <si>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</si>
  <si>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</si>
  <si>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</si>
  <si>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</si>
  <si>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</si>
  <si>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</si>
  <si>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</si>
  <si>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</si>
  <si>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</si>
  <si>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</si>
  <si>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</si>
  <si>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</si>
  <si>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</si>
  <si>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</si>
  <si>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</si>
  <si>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</si>
  <si>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</si>
  <si>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</si>
  <si>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</si>
  <si>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</si>
  <si>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</si>
  <si>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</si>
  <si>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</si>
  <si>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</si>
  <si>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</si>
  <si>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</si>
  <si>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</si>
  <si>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</si>
  <si>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</si>
  <si>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</si>
  <si>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</si>
  <si>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</si>
  <si>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</si>
  <si>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</si>
  <si>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</si>
  <si>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</si>
  <si>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</si>
  <si>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</si>
  <si>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</si>
  <si>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</si>
  <si>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</si>
  <si>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</si>
  <si>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</si>
  <si>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</si>
  <si>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</si>
  <si>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</si>
  <si>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</si>
  <si>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</si>
  <si>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</si>
  <si>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</si>
  <si>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</si>
  <si>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</si>
  <si>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</si>
  <si>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</si>
  <si>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</si>
  <si>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</si>
  <si>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</si>
  <si>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</si>
  <si>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</si>
  <si>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</si>
  <si>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</si>
  <si>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</si>
  <si>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</si>
  <si>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</si>
  <si>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</si>
  <si>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</si>
  <si>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</si>
  <si>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</si>
  <si>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</si>
  <si>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</si>
  <si>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</si>
  <si>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</si>
  <si>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</si>
  <si>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</si>
  <si>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</si>
  <si>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</si>
  <si>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</si>
  <si>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</si>
  <si>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</si>
  <si>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</si>
  <si>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</si>
  <si>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</si>
  <si>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</si>
  <si>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</si>
  <si>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</si>
  <si>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</si>
  <si>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</si>
  <si>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</si>
  <si>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</si>
  <si>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</si>
  <si>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</si>
  <si>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</si>
  <si>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</si>
  <si>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</si>
  <si>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</si>
  <si>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</si>
  <si>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</si>
  <si>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</si>
  <si>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</si>
  <si>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</si>
  <si>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</si>
  <si>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</si>
  <si>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</si>
  <si>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</si>
  <si>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</si>
  <si>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</si>
  <si>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</si>
  <si>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</si>
  <si>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</si>
  <si>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</si>
  <si>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</si>
  <si>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</si>
  <si>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</si>
  <si>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</si>
  <si>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</si>
  <si>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</si>
  <si>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</si>
  <si>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</si>
  <si>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</si>
  <si>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</si>
  <si>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</si>
  <si>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</si>
  <si>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</si>
  <si>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</si>
  <si>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</si>
  <si>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</si>
  <si>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</si>
  <si>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</si>
  <si>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</si>
  <si>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</si>
  <si>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</si>
  <si>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</si>
  <si>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</si>
  <si>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</si>
  <si>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</si>
  <si>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</si>
  <si>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</si>
  <si>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</si>
  <si>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</si>
  <si>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</si>
  <si>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</si>
  <si>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</si>
  <si>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</si>
  <si>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</si>
  <si>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</si>
  <si>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</si>
  <si>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</si>
  <si>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</si>
  <si>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</si>
  <si>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</si>
  <si>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</si>
  <si>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</si>
  <si>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</si>
  <si>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</si>
  <si>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</si>
  <si>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</si>
  <si>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</si>
  <si>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</si>
  <si>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</si>
  <si>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</si>
  <si>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</si>
  <si>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</si>
  <si>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</si>
  <si>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</si>
  <si>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</si>
  <si>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</si>
  <si>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</si>
  <si>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</si>
  <si>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</si>
  <si>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</si>
  <si>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</si>
  <si>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</si>
  <si>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</si>
  <si>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</si>
  <si>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</si>
  <si>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</si>
  <si>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</si>
  <si>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</si>
  <si>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</si>
  <si>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</si>
  <si>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</si>
  <si>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</si>
  <si>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</si>
  <si>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</si>
  <si>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</si>
  <si>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</si>
  <si>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</si>
  <si>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</si>
  <si>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</si>
  <si>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</si>
  <si>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</si>
  <si>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</si>
  <si>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</si>
  <si>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</si>
  <si>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</si>
  <si>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</si>
  <si>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</si>
  <si>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</si>
  <si>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</si>
  <si>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</si>
  <si>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</si>
  <si>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</si>
  <si>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</si>
  <si>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</si>
  <si>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</si>
  <si>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</si>
  <si>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</si>
  <si>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</si>
  <si>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</si>
  <si>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</si>
  <si>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</si>
  <si>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</si>
  <si>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</si>
  <si>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</si>
  <si>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</si>
  <si>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</si>
  <si>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</si>
  <si>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</si>
  <si>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</si>
  <si>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</si>
  <si>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</si>
  <si>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</si>
  <si>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</si>
  <si>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</si>
  <si>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</si>
  <si>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</si>
  <si>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</si>
  <si>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</si>
  <si>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</si>
  <si>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</si>
  <si>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</si>
  <si>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</si>
  <si>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</si>
  <si>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</si>
  <si>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</si>
  <si>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</si>
  <si>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</si>
  <si>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</si>
  <si>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</si>
  <si>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</si>
  <si>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</si>
  <si>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</si>
  <si>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</si>
  <si>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</si>
  <si>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</si>
  <si>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</si>
  <si>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</si>
  <si>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</si>
  <si>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</si>
  <si>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</si>
  <si>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</si>
  <si>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</si>
  <si>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</si>
  <si>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</si>
  <si>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</si>
  <si>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</si>
  <si>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</si>
  <si>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</si>
  <si>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</si>
  <si>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</si>
  <si>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</si>
  <si>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</si>
  <si>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</si>
  <si>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</si>
  <si>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</si>
  <si>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</si>
  <si>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</si>
  <si>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</si>
  <si>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</si>
  <si>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</si>
  <si>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</si>
  <si>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</si>
  <si>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</si>
  <si>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</si>
  <si>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</si>
  <si>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</si>
  <si>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</si>
  <si>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</si>
  <si>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</si>
  <si>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</si>
  <si>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</si>
  <si>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</si>
  <si>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</si>
  <si>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</si>
  <si>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</si>
  <si>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</si>
  <si>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</si>
  <si>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</si>
  <si>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</si>
  <si>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</si>
  <si>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</si>
  <si>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</si>
  <si>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</si>
  <si>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</si>
  <si>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</si>
  <si>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</si>
  <si>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</si>
  <si>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</si>
  <si>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</si>
  <si>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</si>
  <si>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</si>
  <si>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</si>
  <si>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</si>
  <si>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</si>
  <si>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</si>
  <si>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</si>
  <si>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</si>
  <si>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</si>
  <si>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</si>
  <si>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</si>
  <si>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</si>
  <si>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</si>
  <si>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</si>
  <si>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</si>
  <si>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</si>
  <si>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</si>
  <si>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</si>
  <si>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</si>
  <si>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</si>
  <si>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</si>
  <si>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</si>
  <si>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</si>
  <si>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</si>
  <si>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</si>
  <si>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</si>
  <si>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</si>
  <si>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</si>
  <si>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</si>
  <si>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</si>
  <si>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</si>
  <si>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</si>
  <si>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</si>
  <si>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</si>
  <si>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</si>
  <si>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</si>
  <si>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</si>
  <si>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</si>
  <si>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</si>
  <si>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</si>
  <si>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</si>
  <si>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</si>
  <si>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</si>
  <si>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</si>
  <si>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</si>
  <si>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</si>
  <si>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</si>
  <si>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</si>
  <si>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</si>
  <si>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</si>
  <si>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</si>
  <si>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</si>
  <si>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</si>
  <si>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</si>
  <si>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</si>
  <si>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</si>
  <si>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</si>
  <si>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</si>
  <si>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</si>
  <si>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</si>
  <si>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</si>
  <si>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</si>
  <si>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</si>
  <si>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</si>
  <si>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</si>
  <si>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</si>
  <si>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</si>
  <si>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</si>
  <si>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</si>
  <si>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</si>
  <si>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</si>
  <si>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</si>
  <si>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</si>
  <si>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</si>
  <si>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</si>
  <si>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</si>
  <si>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</si>
  <si>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</si>
  <si>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</si>
  <si>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</si>
  <si>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</si>
  <si>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</si>
  <si>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</si>
  <si>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</si>
  <si>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</si>
  <si>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</si>
  <si>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</si>
  <si>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</si>
  <si>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</si>
  <si>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</si>
  <si>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</si>
  <si>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</si>
  <si>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</si>
  <si>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</si>
  <si>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</si>
  <si>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</si>
  <si>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</si>
  <si>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</si>
  <si>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</si>
  <si>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</si>
  <si>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</si>
  <si>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</si>
  <si>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</si>
  <si>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</si>
  <si>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</si>
  <si>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</si>
  <si>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</si>
  <si>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</si>
  <si>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</si>
  <si>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</si>
  <si>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</si>
  <si>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</si>
  <si>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</si>
  <si>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</si>
  <si>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</si>
  <si>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</si>
  <si>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</si>
  <si>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</si>
  <si>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</si>
  <si>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</si>
  <si>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</si>
  <si>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</si>
  <si>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</si>
  <si>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</si>
  <si>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</si>
  <si>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</si>
  <si>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</si>
  <si>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</si>
  <si>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</si>
  <si>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</si>
  <si>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</si>
  <si>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</si>
  <si>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</si>
  <si>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</si>
  <si>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</si>
  <si>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</si>
  <si>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</si>
  <si>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</si>
  <si>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</si>
  <si>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</si>
  <si>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</si>
  <si>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</si>
  <si>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</si>
  <si>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</si>
  <si>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</si>
  <si>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</si>
  <si>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</si>
  <si>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</si>
  <si>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</si>
  <si>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</si>
  <si>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</si>
  <si>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</si>
  <si>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</si>
  <si>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</si>
  <si>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</si>
  <si>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</si>
  <si>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</si>
  <si>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</si>
  <si>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</si>
  <si>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</si>
  <si>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</si>
  <si>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</si>
  <si>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</si>
  <si>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</si>
  <si>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</si>
  <si>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</si>
  <si>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</si>
  <si>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</si>
  <si>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</si>
  <si>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</si>
  <si>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</si>
  <si>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</si>
  <si>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</si>
  <si>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</si>
  <si>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</si>
  <si>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</si>
  <si>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</si>
  <si>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</si>
  <si>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</si>
  <si>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</si>
  <si>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</si>
  <si>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</si>
  <si>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</si>
  <si>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</si>
  <si>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</si>
  <si>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</si>
  <si>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</si>
  <si>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</si>
  <si>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</si>
  <si>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</si>
  <si>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</si>
  <si>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</si>
  <si>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</si>
  <si>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</si>
  <si>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</si>
  <si>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</si>
  <si>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</si>
  <si>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</si>
  <si>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</si>
  <si>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</si>
  <si>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</si>
  <si>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</si>
  <si>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</si>
  <si>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</si>
  <si>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</si>
  <si>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</si>
  <si>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</si>
  <si>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</si>
  <si>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</si>
  <si>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</si>
  <si>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</si>
  <si>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</si>
  <si>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</si>
  <si>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</si>
  <si>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</si>
  <si>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</si>
  <si>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</si>
  <si>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</si>
  <si>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</si>
  <si>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</si>
  <si>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</si>
  <si>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</si>
  <si>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</si>
  <si>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</si>
  <si>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</si>
  <si>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</si>
  <si>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</si>
  <si>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</si>
  <si>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</si>
  <si>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</si>
  <si>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</si>
  <si>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</si>
  <si>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</si>
  <si>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</si>
  <si>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</si>
  <si>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</si>
  <si>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</si>
  <si>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</si>
  <si>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</si>
  <si>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</si>
  <si>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</si>
  <si>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</si>
  <si>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</si>
  <si>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</si>
  <si>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</si>
  <si>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</si>
  <si>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</si>
  <si>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</si>
  <si>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</si>
  <si>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</si>
  <si>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</si>
  <si>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</si>
  <si>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</si>
  <si>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</si>
  <si>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</si>
  <si>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</si>
  <si>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</si>
  <si>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</si>
  <si>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</si>
  <si>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</si>
  <si>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</si>
  <si>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</si>
  <si>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</si>
  <si>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</si>
  <si>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</si>
  <si>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</si>
  <si>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</si>
  <si>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</si>
  <si>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</si>
  <si>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</si>
  <si>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</si>
  <si>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</si>
  <si>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</si>
  <si>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</si>
  <si>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</si>
  <si>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</si>
  <si>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</si>
  <si>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</si>
  <si>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</si>
  <si>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</si>
  <si>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</si>
  <si>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</si>
  <si>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</si>
  <si>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</si>
  <si>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</si>
  <si>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</si>
  <si>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</si>
  <si>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</si>
  <si>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</si>
  <si>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</si>
  <si>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</si>
  <si>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</si>
  <si>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</si>
  <si>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</si>
  <si>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</si>
  <si>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</si>
  <si>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</si>
  <si>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</si>
  <si>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</si>
  <si>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</si>
  <si>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</si>
  <si>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</si>
  <si>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</si>
  <si>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</si>
  <si>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</si>
  <si>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</si>
  <si>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</si>
  <si>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</si>
  <si>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</si>
  <si>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</si>
  <si>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</si>
  <si>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</si>
  <si>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</si>
  <si>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</si>
  <si>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</si>
  <si>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</si>
  <si>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</si>
  <si>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</si>
  <si>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</si>
  <si>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</si>
  <si>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</si>
  <si>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</si>
  <si>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</si>
  <si>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</si>
  <si>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</si>
  <si>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</si>
  <si>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</si>
  <si>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</si>
  <si>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</si>
  <si>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</si>
  <si>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</si>
  <si>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</si>
  <si>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</si>
  <si>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</si>
  <si>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</si>
  <si>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</si>
  <si>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</si>
  <si>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</si>
  <si>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</si>
  <si>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</si>
  <si>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</si>
  <si>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</si>
  <si>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</si>
  <si>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</si>
  <si>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</si>
  <si>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</si>
  <si>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</si>
  <si>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</si>
  <si>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</si>
  <si>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</si>
  <si>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</si>
  <si>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</si>
  <si>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</si>
  <si>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</si>
  <si>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</si>
  <si>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</si>
  <si>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</si>
  <si>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</si>
  <si>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</si>
  <si>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</si>
  <si>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</si>
  <si>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</si>
  <si>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</si>
  <si>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</si>
  <si>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</si>
  <si>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</si>
  <si>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</si>
  <si>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</si>
  <si>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</si>
  <si>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</si>
  <si>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</si>
  <si>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</si>
  <si>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</si>
  <si>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</si>
  <si>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</si>
  <si>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</si>
  <si>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</si>
  <si>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</si>
  <si>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</si>
  <si>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</si>
  <si>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</si>
  <si>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</si>
  <si>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</si>
  <si>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</si>
  <si>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</si>
  <si>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</si>
  <si>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</si>
  <si>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</si>
  <si>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</si>
  <si>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</si>
  <si>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</si>
  <si>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</si>
  <si>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</si>
  <si>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</si>
  <si>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</si>
  <si>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</si>
  <si>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</si>
  <si>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</si>
  <si>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</si>
  <si>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</si>
  <si>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</si>
  <si>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</si>
  <si>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</si>
  <si>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</si>
  <si>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</si>
  <si>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</si>
  <si>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</si>
  <si>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</si>
  <si>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</si>
  <si>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</si>
  <si>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</si>
  <si>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</si>
  <si>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</si>
  <si>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</si>
  <si>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</si>
  <si>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</si>
  <si>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</si>
  <si>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</si>
  <si>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</si>
  <si>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</si>
  <si>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</si>
  <si>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</si>
  <si>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</si>
  <si>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</si>
  <si>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</si>
  <si>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</si>
  <si>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</si>
  <si>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</si>
  <si>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</si>
  <si>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</si>
  <si>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</si>
  <si>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</si>
  <si>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</si>
  <si>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</si>
  <si>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</si>
  <si>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</si>
  <si>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</si>
  <si>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</si>
  <si>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</si>
  <si>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</si>
  <si>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</si>
  <si>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</si>
  <si>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</si>
  <si>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</si>
  <si>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</si>
  <si>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</si>
  <si>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</si>
  <si>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</si>
  <si>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</si>
  <si>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</si>
  <si>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</si>
  <si>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</si>
  <si>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</si>
  <si>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</si>
  <si>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</si>
  <si>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</si>
  <si>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</si>
  <si>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</si>
  <si>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</si>
  <si>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</si>
  <si>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</si>
  <si>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</si>
  <si>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</si>
  <si>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</si>
  <si>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</si>
  <si>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</si>
  <si>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</si>
  <si>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</si>
  <si>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</si>
  <si>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</si>
  <si>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</si>
  <si>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</si>
  <si>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</si>
  <si>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</si>
  <si>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</si>
  <si>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</si>
  <si>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</si>
  <si>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</si>
  <si>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</si>
  <si>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</si>
  <si>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</si>
  <si>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</si>
  <si>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</si>
  <si>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</si>
  <si>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</si>
  <si>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</si>
  <si>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</si>
  <si>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</si>
  <si>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</si>
  <si>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</si>
  <si>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</si>
  <si>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</si>
  <si>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</si>
  <si>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</si>
  <si>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</si>
  <si>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</si>
  <si>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</si>
  <si>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</si>
  <si>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</si>
  <si>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</si>
  <si>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</si>
  <si>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</si>
  <si>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</si>
  <si>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</si>
  <si>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</si>
  <si>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</si>
  <si>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</si>
  <si>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</si>
  <si>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</si>
  <si>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</si>
  <si>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</si>
  <si>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</si>
  <si>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</si>
  <si>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</si>
  <si>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</si>
  <si>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</si>
  <si>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</si>
  <si>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</si>
  <si>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</si>
  <si>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</si>
  <si>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</si>
  <si>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</si>
  <si>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</si>
  <si>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</si>
  <si>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</si>
  <si>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</si>
  <si>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</si>
  <si>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</si>
  <si>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</si>
  <si>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</si>
  <si>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</si>
  <si>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</si>
  <si>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</si>
  <si>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</si>
  <si>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</si>
  <si>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</si>
  <si>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</si>
  <si>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</si>
  <si>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</si>
  <si>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</si>
  <si>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</si>
  <si>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</si>
  <si>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</si>
  <si>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</si>
  <si>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</si>
  <si>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</si>
  <si>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</si>
  <si>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</si>
  <si>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</si>
  <si>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</si>
  <si>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</si>
  <si>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</si>
  <si>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</si>
  <si>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</si>
  <si>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</si>
  <si>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</si>
  <si>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</si>
  <si>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</si>
  <si>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</si>
  <si>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</si>
  <si>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</si>
  <si>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</si>
  <si>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</si>
  <si>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</si>
  <si>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</si>
  <si>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</si>
  <si>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</si>
  <si>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</si>
  <si>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</si>
  <si>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</si>
  <si>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</si>
  <si>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</si>
  <si>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</si>
  <si>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</si>
  <si>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</si>
  <si>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</si>
  <si>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</si>
  <si>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</si>
  <si>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</si>
  <si>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</si>
  <si>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</si>
  <si>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</si>
  <si>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</si>
  <si>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</si>
  <si>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</si>
  <si>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</si>
  <si>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</si>
  <si>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</si>
  <si>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</si>
  <si>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</si>
  <si>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</si>
  <si>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</si>
  <si>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</si>
  <si>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</si>
  <si>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</si>
  <si>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</si>
  <si>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</si>
  <si>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</si>
  <si>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</si>
  <si>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</si>
  <si>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</si>
  <si>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</si>
  <si>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</si>
  <si>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</si>
  <si>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</si>
  <si>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</si>
  <si>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</si>
  <si>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</si>
  <si>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</si>
  <si>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</si>
  <si>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</si>
  <si>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</si>
  <si>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</si>
  <si>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</si>
  <si>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</si>
  <si>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</si>
  <si>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</si>
  <si>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</si>
  <si>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</si>
  <si>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</si>
  <si>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</si>
  <si>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</si>
  <si>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</si>
  <si>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</si>
  <si>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</si>
  <si>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</si>
  <si>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</si>
  <si>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</si>
  <si>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</si>
  <si>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</si>
  <si>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</si>
  <si>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</si>
  <si>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</si>
  <si>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</si>
  <si>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</si>
  <si>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</si>
  <si>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</si>
  <si>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</si>
  <si>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</si>
  <si>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</si>
  <si>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</si>
  <si>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</si>
  <si>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</si>
  <si>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</si>
  <si>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</si>
  <si>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</si>
  <si>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</si>
  <si>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</si>
  <si>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</si>
  <si>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</si>
  <si>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</si>
  <si>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</si>
  <si>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</si>
  <si>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</si>
  <si>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</si>
  <si>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</si>
  <si>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</si>
  <si>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</si>
  <si>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</si>
  <si>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</si>
  <si>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</si>
  <si>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</si>
  <si>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</si>
  <si>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</si>
  <si>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</si>
  <si>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</si>
  <si>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</si>
  <si>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</si>
  <si>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</si>
  <si>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</si>
  <si>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</si>
  <si>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</si>
  <si>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</si>
  <si>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</si>
  <si>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</si>
  <si>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</si>
  <si>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</si>
  <si>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</si>
  <si>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</si>
  <si>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</si>
  <si>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</si>
  <si>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</si>
  <si>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</si>
  <si>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</si>
  <si>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</si>
  <si>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</si>
  <si>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</si>
  <si>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</si>
  <si>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</si>
  <si>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</si>
  <si>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</si>
  <si>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</si>
  <si>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</si>
  <si>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</si>
  <si>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</si>
  <si>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</si>
  <si>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</si>
  <si>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</si>
  <si>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</si>
  <si>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</si>
  <si>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</si>
  <si>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</si>
  <si>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</si>
  <si>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</si>
  <si>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</si>
  <si>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</si>
  <si>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</si>
  <si>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</si>
  <si>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</si>
  <si>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</si>
  <si>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</si>
  <si>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</si>
  <si>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</si>
  <si>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</si>
  <si>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</si>
  <si>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</si>
  <si>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</si>
  <si>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</si>
  <si>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</si>
  <si>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</si>
  <si>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</si>
  <si>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</si>
  <si>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</si>
  <si>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</si>
  <si>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</si>
  <si>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</si>
  <si>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</si>
  <si>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</si>
  <si>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</si>
  <si>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</si>
  <si>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</si>
  <si>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</si>
  <si>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</si>
  <si>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</si>
  <si>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</si>
  <si>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</si>
  <si>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</si>
  <si>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</si>
  <si>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</si>
  <si>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</si>
  <si>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</si>
  <si>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</si>
  <si>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</si>
  <si>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</si>
  <si>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</si>
  <si>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</si>
  <si>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</si>
  <si>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</si>
  <si>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</si>
  <si>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</si>
  <si>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</si>
  <si>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</si>
  <si>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</si>
  <si>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</si>
  <si>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</si>
  <si>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</si>
  <si>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</si>
  <si>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</si>
  <si>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</si>
  <si>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</si>
  <si>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</si>
  <si>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</si>
  <si>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</si>
  <si>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</si>
  <si>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</si>
  <si>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</si>
  <si>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</si>
  <si>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</si>
  <si>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</si>
  <si>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</si>
  <si>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</si>
  <si>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</si>
  <si>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</si>
  <si>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</si>
  <si>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</si>
  <si>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</si>
  <si>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</si>
  <si>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</si>
  <si>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</si>
  <si>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</si>
  <si>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</si>
  <si>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</si>
  <si>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</si>
  <si>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</si>
  <si>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</si>
  <si>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</si>
  <si>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</si>
  <si>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</si>
  <si>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</si>
  <si>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</si>
  <si>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</si>
  <si>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</si>
  <si>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</si>
  <si>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</si>
  <si>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</si>
  <si>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</si>
  <si>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</si>
  <si>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</si>
  <si>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</si>
  <si>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</si>
  <si>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</si>
  <si>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</si>
  <si>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</si>
  <si>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</si>
  <si>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</si>
  <si>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</si>
  <si>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</si>
  <si>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</si>
  <si>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</si>
  <si>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</si>
  <si>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</si>
  <si>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</si>
  <si>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</si>
  <si>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</si>
  <si>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</si>
  <si>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</si>
  <si>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</si>
  <si>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</si>
  <si>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</si>
  <si>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</si>
  <si>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</si>
  <si>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</si>
  <si>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</si>
  <si>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</si>
  <si>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</si>
  <si>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</si>
  <si>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</si>
  <si>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</si>
  <si>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</si>
  <si>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</si>
  <si>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</si>
  <si>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</si>
  <si>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</si>
  <si>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</si>
  <si>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</si>
  <si>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</si>
  <si>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</si>
  <si>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</si>
  <si>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</si>
  <si>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</si>
  <si>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</si>
  <si>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</si>
  <si>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</si>
  <si>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</si>
  <si>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</si>
  <si>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</si>
  <si>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</si>
  <si>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</si>
  <si>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</si>
  <si>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</si>
  <si>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</si>
  <si>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</si>
  <si>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</si>
  <si>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</si>
  <si>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</si>
  <si>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</si>
  <si>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</si>
  <si>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</si>
  <si>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</si>
  <si>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</si>
  <si>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</si>
  <si>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</si>
  <si>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</si>
  <si>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</si>
  <si>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</si>
  <si>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</si>
  <si>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</si>
  <si>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</si>
  <si>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</si>
  <si>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</si>
  <si>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</si>
  <si>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</si>
  <si>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</si>
  <si>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</si>
  <si>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</si>
  <si>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</si>
  <si>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</si>
  <si>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</si>
  <si>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</si>
  <si>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</si>
  <si>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</si>
  <si>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</si>
  <si>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</si>
  <si>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</si>
  <si>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</si>
  <si>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</si>
  <si>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</si>
  <si>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</si>
  <si>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</si>
  <si>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</si>
  <si>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</si>
  <si>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</si>
  <si>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</si>
  <si>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</si>
  <si>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</si>
  <si>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</si>
  <si>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</si>
  <si>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</si>
  <si>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</si>
  <si>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</si>
  <si>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</si>
  <si>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</si>
  <si>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</si>
  <si>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</si>
  <si>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</si>
  <si>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</si>
  <si>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</si>
  <si>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</si>
  <si>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</si>
  <si>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</si>
  <si>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</si>
  <si>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</si>
  <si>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</si>
  <si>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</si>
  <si>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</si>
  <si>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</si>
  <si>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</si>
  <si>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</si>
  <si>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</si>
  <si>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</si>
  <si>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</si>
  <si>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</si>
  <si>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</si>
  <si>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</si>
  <si>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</si>
  <si>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</si>
  <si>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</si>
  <si>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</si>
  <si>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</si>
  <si>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</si>
  <si>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</si>
  <si>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</si>
  <si>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</si>
  <si>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</si>
  <si>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</si>
  <si>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</si>
  <si>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</si>
  <si>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</si>
  <si>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</si>
  <si>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</si>
  <si>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</si>
  <si>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</si>
  <si>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</si>
  <si>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</si>
  <si>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</si>
  <si>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</si>
  <si>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</si>
  <si>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</si>
  <si>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</si>
  <si>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</si>
  <si>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</si>
  <si>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</si>
  <si>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</si>
  <si>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</si>
  <si>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</si>
  <si>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</si>
  <si>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</si>
  <si>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</si>
  <si>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</si>
  <si>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</si>
  <si>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</si>
  <si>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</si>
  <si>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</si>
  <si>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</si>
  <si>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</si>
  <si>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</si>
  <si>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</si>
  <si>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</si>
  <si>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</si>
  <si>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</si>
  <si>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</si>
  <si>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</si>
  <si>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</si>
  <si>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</si>
  <si>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</si>
  <si>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</si>
  <si>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</si>
  <si>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</si>
  <si>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</si>
  <si>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</si>
  <si>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</si>
  <si>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</si>
  <si>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</si>
  <si>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</si>
  <si>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</si>
  <si>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</si>
  <si>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</si>
  <si>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</si>
  <si>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</si>
  <si>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</si>
  <si>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</si>
  <si>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</si>
  <si>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</si>
  <si>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</si>
  <si>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</si>
  <si>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</si>
  <si>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</si>
  <si>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</si>
  <si>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</si>
  <si>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</si>
  <si>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</si>
  <si>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</si>
  <si>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</si>
  <si>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</si>
  <si>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</si>
  <si>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</si>
  <si>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</si>
  <si>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</si>
  <si>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</si>
  <si>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</si>
  <si>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</si>
  <si>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</si>
  <si>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</si>
  <si>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</si>
  <si>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</si>
  <si>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</si>
  <si>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</si>
  <si>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</si>
  <si>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</si>
  <si>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</si>
  <si>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</si>
  <si>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</si>
  <si>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</si>
  <si>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</si>
  <si>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</si>
  <si>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</si>
  <si>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</si>
  <si>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</si>
  <si>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</si>
  <si>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</si>
  <si>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</si>
  <si>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</si>
  <si>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</si>
  <si>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</si>
  <si>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</si>
  <si>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</si>
  <si>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</si>
  <si>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</si>
  <si>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</si>
  <si>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</si>
  <si>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</si>
  <si>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</si>
  <si>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</si>
  <si>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</si>
  <si>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</si>
  <si>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</si>
  <si>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</si>
  <si>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</si>
  <si>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</si>
  <si>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</si>
  <si>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</si>
  <si>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</si>
  <si>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</si>
  <si>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</si>
  <si>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</si>
  <si>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</si>
  <si>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</si>
  <si>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</si>
  <si>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</si>
  <si>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</si>
  <si>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</si>
  <si>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</si>
  <si>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</si>
  <si>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</si>
  <si>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</si>
  <si>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</si>
  <si>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</si>
  <si>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</si>
  <si>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</si>
  <si>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</si>
  <si>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</si>
  <si>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</si>
  <si>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</si>
  <si>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</si>
  <si>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</si>
  <si>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</si>
  <si>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</si>
  <si>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</si>
  <si>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</si>
  <si>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</si>
  <si>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</si>
  <si>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</si>
  <si>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</si>
  <si>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</si>
  <si>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</si>
  <si>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</si>
  <si>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</si>
  <si>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</si>
  <si>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</si>
  <si>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</si>
  <si>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</si>
  <si>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</si>
  <si>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</si>
  <si>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</si>
  <si>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</si>
  <si>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</si>
  <si>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</si>
  <si>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</si>
  <si>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</si>
  <si>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</si>
  <si>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</si>
  <si>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</si>
  <si>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</si>
  <si>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</si>
  <si>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</si>
  <si>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</si>
  <si>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</si>
  <si>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</si>
  <si>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</si>
  <si>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</si>
  <si>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</si>
  <si>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</si>
  <si>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</si>
  <si>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</si>
  <si>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</si>
  <si>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</si>
  <si>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</si>
  <si>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</si>
  <si>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</si>
  <si>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</si>
  <si>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</si>
  <si>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</si>
  <si>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</si>
  <si>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</si>
  <si>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</si>
  <si>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</si>
  <si>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</si>
  <si>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</si>
  <si>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</si>
  <si>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</si>
  <si>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</si>
  <si>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</si>
  <si>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</si>
  <si>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</si>
  <si>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</si>
  <si>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</si>
  <si>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</si>
  <si>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</si>
  <si>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</si>
  <si>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</si>
  <si>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</si>
  <si>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</si>
  <si>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</si>
  <si>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</si>
  <si>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</si>
  <si>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</si>
  <si>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</si>
  <si>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</si>
  <si>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</si>
  <si>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</si>
  <si>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</si>
  <si>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</si>
  <si>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</si>
  <si>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</si>
  <si>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</si>
  <si>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</si>
  <si>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</si>
  <si>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</si>
  <si>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</si>
  <si>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</si>
  <si>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</si>
  <si>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</si>
  <si>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</si>
  <si>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</si>
  <si>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</si>
  <si>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</si>
  <si>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</si>
  <si>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</si>
  <si>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</si>
  <si>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</si>
  <si>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</si>
  <si>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</si>
  <si>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</si>
  <si>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</si>
  <si>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</si>
  <si>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</si>
  <si>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</si>
  <si>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</si>
  <si>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</si>
  <si>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</si>
  <si>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</si>
  <si>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</si>
  <si>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</si>
  <si>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</si>
  <si>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</si>
  <si>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</si>
  <si>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</si>
  <si>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</si>
  <si>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</si>
  <si>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</si>
  <si>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</si>
  <si>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</si>
  <si>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</si>
  <si>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</si>
  <si>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</si>
  <si>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</si>
  <si>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</si>
  <si>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</si>
  <si>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</si>
  <si>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</si>
  <si>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</si>
  <si>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</si>
  <si>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</si>
  <si>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</si>
  <si>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</si>
  <si>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</si>
  <si>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</si>
  <si>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</si>
  <si>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</si>
  <si>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</si>
  <si>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</si>
  <si>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</si>
  <si>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</si>
  <si>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</si>
  <si>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</si>
  <si>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</si>
  <si>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</si>
  <si>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</si>
  <si>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</si>
  <si>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</si>
  <si>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</si>
  <si>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</si>
  <si>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</si>
  <si>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</si>
  <si>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</si>
  <si>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</si>
  <si>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</si>
  <si>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</si>
  <si>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</si>
  <si>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</si>
  <si>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</si>
  <si>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</si>
  <si>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</si>
  <si>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</si>
  <si>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</si>
  <si>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</si>
  <si>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</si>
  <si>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</si>
  <si>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</si>
  <si>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</si>
  <si>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</si>
  <si>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</si>
  <si>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</si>
  <si>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</si>
  <si>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</si>
  <si>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</si>
  <si>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</si>
  <si>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</si>
  <si>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</si>
  <si>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</si>
  <si>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</si>
  <si>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</si>
  <si>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</si>
  <si>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</si>
  <si>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</si>
  <si>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</si>
  <si>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</si>
  <si>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</si>
  <si>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</si>
  <si>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</si>
  <si>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</si>
  <si>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</si>
  <si>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</si>
  <si>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</si>
  <si>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</si>
  <si>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</si>
  <si>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</si>
  <si>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</si>
  <si>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</si>
  <si>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</si>
  <si>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</si>
  <si>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</si>
  <si>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</si>
  <si>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</si>
  <si>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</si>
  <si>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</si>
  <si>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</si>
  <si>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</si>
  <si>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</si>
  <si>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</si>
  <si>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</si>
  <si>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</si>
  <si>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</si>
  <si>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</si>
  <si>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</si>
  <si>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</si>
  <si>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</si>
  <si>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</si>
  <si>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</si>
  <si>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</si>
  <si>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</si>
  <si>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</si>
  <si>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</si>
  <si>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</si>
  <si>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</si>
  <si>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</si>
  <si>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</si>
  <si>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</si>
  <si>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</si>
  <si>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</si>
  <si>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</si>
  <si>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</si>
  <si>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</si>
  <si>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</si>
  <si>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</si>
  <si>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</si>
  <si>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</si>
  <si>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</si>
  <si>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</si>
  <si>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</si>
  <si>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</si>
  <si>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</si>
  <si>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</si>
  <si>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</si>
  <si>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</si>
  <si>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</si>
  <si>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</si>
  <si>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</si>
  <si>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</si>
  <si>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</si>
  <si>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</si>
  <si>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</si>
  <si>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</si>
  <si>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</si>
  <si>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</si>
  <si>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</si>
  <si>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</si>
  <si>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</si>
  <si>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</si>
  <si>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</si>
  <si>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</si>
  <si>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</si>
  <si>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</si>
  <si>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</si>
  <si>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</si>
  <si>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</si>
  <si>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</si>
  <si>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</si>
  <si>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</si>
  <si>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</si>
  <si>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</si>
  <si>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</si>
  <si>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</si>
  <si>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</si>
  <si>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</si>
  <si>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</si>
  <si>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</si>
  <si>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</si>
  <si>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</si>
  <si>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</si>
  <si>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</si>
  <si>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</si>
  <si>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</si>
  <si>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</si>
  <si>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</si>
  <si>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</si>
  <si>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</si>
  <si>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</si>
  <si>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</si>
  <si>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</si>
  <si>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</si>
  <si>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</si>
  <si>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</si>
  <si>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</si>
  <si>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</si>
  <si>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</si>
  <si>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</si>
  <si>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</si>
  <si>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</si>
  <si>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</si>
  <si>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</si>
  <si>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</si>
  <si>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</si>
  <si>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</si>
  <si>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</si>
  <si>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</si>
  <si>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</si>
  <si>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</si>
  <si>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</si>
  <si>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</si>
  <si>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</si>
  <si>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</si>
  <si>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</si>
  <si>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</si>
  <si>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</si>
  <si>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</si>
  <si>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</si>
  <si>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</si>
  <si>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</si>
  <si>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</si>
  <si>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</si>
  <si>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</si>
  <si>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</si>
  <si>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</si>
  <si>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</si>
  <si>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</si>
  <si>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</si>
  <si>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</si>
  <si>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</si>
  <si>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</si>
  <si>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</si>
  <si>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</si>
  <si>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</si>
  <si>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</si>
  <si>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</si>
  <si>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</si>
  <si>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</si>
  <si>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</si>
  <si>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</si>
  <si>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</si>
  <si>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</si>
  <si>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</si>
  <si>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</si>
  <si>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</si>
  <si>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</si>
  <si>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</si>
  <si>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</si>
  <si>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</si>
  <si>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</si>
  <si>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</si>
  <si>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</si>
  <si>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</si>
  <si>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</si>
  <si>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</si>
  <si>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</si>
  <si>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</si>
  <si>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</si>
  <si>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</si>
  <si>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</si>
  <si>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</si>
  <si>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</si>
  <si>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</si>
  <si>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</si>
  <si>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</si>
  <si>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</si>
  <si>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</si>
  <si>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</si>
  <si>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</si>
  <si>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</si>
  <si>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</si>
  <si>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</si>
  <si>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</si>
  <si>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</si>
  <si>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</si>
  <si>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</si>
  <si>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</si>
  <si>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</si>
  <si>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</si>
  <si>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</si>
  <si>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</si>
  <si>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</si>
  <si>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</si>
  <si>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</si>
  <si>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</si>
  <si>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</si>
  <si>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</si>
  <si>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</si>
  <si>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</si>
  <si>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</si>
  <si>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</si>
  <si>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</si>
  <si>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</si>
  <si>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</si>
  <si>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</si>
  <si>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</si>
  <si>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</si>
  <si>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</si>
  <si>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</si>
  <si>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</si>
  <si>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</si>
  <si>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</si>
  <si>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</si>
  <si>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</si>
  <si>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</si>
  <si>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</si>
  <si>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</si>
  <si>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</si>
  <si>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</si>
  <si>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</si>
  <si>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</si>
  <si>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</si>
  <si>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</si>
  <si>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</si>
  <si>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</si>
  <si>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</si>
  <si>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</si>
  <si>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</si>
  <si>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</si>
  <si>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</si>
  <si>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</si>
  <si>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</si>
  <si>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</si>
  <si>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</si>
  <si>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</si>
  <si>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</si>
  <si>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</si>
  <si>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</si>
  <si>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</si>
  <si>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</si>
  <si>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</si>
  <si>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</si>
  <si>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</si>
  <si>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</si>
  <si>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</si>
  <si>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</si>
  <si>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</si>
  <si>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</si>
  <si>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</si>
  <si>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</si>
  <si>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</si>
  <si>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</si>
  <si>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</si>
  <si>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</si>
  <si>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</si>
  <si>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</si>
  <si>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</si>
  <si>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</si>
  <si>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</si>
  <si>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</si>
  <si>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</si>
  <si>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</si>
  <si>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</si>
  <si>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</si>
  <si>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</si>
  <si>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</si>
  <si>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</si>
  <si>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</si>
  <si>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</si>
  <si>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</si>
  <si>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</si>
  <si>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</si>
  <si>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</si>
  <si>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</si>
  <si>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</si>
  <si>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</si>
  <si>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</si>
  <si>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</si>
  <si>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</si>
  <si>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</si>
  <si>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</si>
  <si>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</si>
  <si>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</si>
  <si>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</si>
  <si>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</si>
  <si>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</si>
  <si>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</si>
  <si>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</si>
  <si>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</si>
  <si>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</si>
  <si>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</si>
  <si>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</si>
  <si>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</si>
  <si>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</si>
  <si>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</si>
  <si>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</si>
  <si>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</si>
  <si>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</si>
  <si>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</si>
  <si>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</si>
  <si>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</si>
  <si>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</si>
  <si>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</si>
  <si>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</si>
  <si>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</si>
  <si>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</si>
  <si>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</si>
  <si>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</si>
  <si>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</si>
  <si>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</si>
  <si>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</si>
  <si>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</si>
  <si>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</si>
  <si>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</si>
  <si>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</si>
  <si>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</si>
  <si>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</si>
  <si>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</si>
  <si>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</si>
  <si>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</si>
  <si>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</si>
  <si>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</si>
  <si>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</si>
  <si>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</si>
  <si>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</si>
  <si>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</si>
  <si>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</si>
  <si>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</si>
  <si>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</si>
  <si>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</si>
  <si>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</si>
  <si>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</si>
  <si>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</si>
  <si>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</si>
  <si>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</si>
  <si>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</si>
  <si>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</si>
  <si>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</si>
  <si>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</si>
  <si>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</si>
  <si>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</si>
  <si>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</si>
  <si>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</si>
  <si>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</si>
  <si>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</si>
  <si>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</si>
  <si>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</si>
  <si>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</si>
  <si>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</si>
  <si>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</si>
  <si>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</si>
  <si>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</si>
  <si>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</si>
  <si>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</si>
  <si>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</si>
  <si>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</si>
  <si>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</si>
  <si>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</si>
  <si>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</si>
  <si>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</si>
  <si>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</si>
  <si>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</si>
  <si>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</si>
  <si>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</si>
  <si>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</si>
  <si>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</si>
  <si>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</si>
  <si>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</si>
  <si>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</si>
  <si>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</si>
  <si>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</si>
  <si>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</si>
  <si>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</si>
  <si>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</si>
  <si>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</si>
  <si>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</si>
  <si>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</si>
  <si>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</si>
  <si>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</si>
  <si>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</si>
  <si>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</si>
  <si>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</si>
  <si>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</si>
  <si>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</si>
  <si>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</si>
  <si>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</si>
  <si>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</si>
  <si>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</si>
  <si>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</si>
  <si>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</si>
  <si>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</si>
  <si>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</si>
  <si>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</si>
  <si>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</si>
  <si>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</si>
  <si>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</si>
  <si>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</si>
  <si>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</si>
  <si>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</si>
  <si>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</si>
  <si>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</si>
  <si>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</si>
  <si>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</si>
  <si>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</si>
  <si>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</si>
  <si>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</si>
  <si>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</si>
  <si>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</si>
  <si>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</si>
  <si>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</si>
  <si>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</si>
  <si>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</si>
  <si>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</si>
  <si>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</si>
  <si>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</si>
  <si>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</si>
  <si>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</si>
  <si>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</si>
  <si>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</si>
  <si>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</si>
  <si>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</si>
  <si>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</si>
  <si>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</si>
  <si>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</si>
  <si>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</si>
  <si>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</si>
  <si>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</si>
  <si>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</si>
  <si>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</si>
  <si>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</si>
  <si>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</si>
  <si>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</si>
  <si>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</si>
  <si>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</si>
  <si>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</si>
  <si>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</si>
  <si>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</si>
  <si>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</si>
  <si>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</si>
  <si>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</si>
  <si>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</si>
  <si>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</si>
  <si>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</si>
  <si>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</si>
  <si>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</si>
  <si>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</si>
  <si>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</si>
  <si>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</si>
  <si>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</si>
  <si>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</si>
  <si>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</si>
  <si>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</si>
  <si>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</si>
  <si>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</si>
  <si>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</si>
  <si>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</si>
  <si>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</si>
  <si>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</si>
  <si>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</si>
  <si>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</si>
  <si>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</si>
  <si>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</si>
  <si>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</si>
  <si>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</si>
  <si>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</si>
  <si>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</si>
  <si>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</si>
  <si>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</si>
  <si>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</si>
  <si>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</si>
  <si>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</si>
  <si>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</si>
  <si>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</si>
  <si>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</si>
  <si>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</si>
  <si>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</si>
  <si>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</si>
  <si>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</si>
  <si>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</si>
  <si>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</si>
  <si>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</si>
  <si>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</si>
  <si>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</si>
  <si>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</si>
  <si>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</si>
  <si>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</si>
  <si>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</si>
  <si>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</si>
  <si>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</si>
  <si>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</si>
  <si>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</si>
  <si>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</si>
  <si>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</si>
  <si>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</si>
  <si>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</si>
  <si>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</si>
  <si>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</si>
  <si>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</si>
  <si>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</si>
  <si>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</si>
  <si>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</si>
  <si>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</si>
  <si>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</si>
  <si>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</si>
  <si>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</si>
  <si>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</si>
  <si>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</si>
  <si>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</si>
  <si>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</si>
  <si>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</si>
  <si>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</si>
  <si>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</si>
  <si>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</si>
  <si>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</si>
  <si>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</si>
  <si>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</si>
  <si>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</si>
  <si>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</si>
  <si>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</si>
  <si>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</si>
  <si>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</si>
  <si>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</si>
  <si>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</si>
  <si>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</si>
  <si>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</si>
  <si>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</si>
  <si>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</si>
  <si>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</si>
  <si>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</si>
  <si>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</si>
  <si>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</si>
  <si>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</si>
  <si>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</si>
  <si>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</si>
  <si>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</si>
  <si>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</si>
  <si>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</si>
  <si>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</si>
  <si>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</si>
  <si>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</si>
  <si>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</si>
  <si>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</si>
  <si>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</si>
  <si>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</si>
  <si>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</si>
  <si>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</si>
  <si>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</si>
  <si>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</si>
  <si>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</si>
  <si>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</si>
  <si>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</si>
  <si>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</si>
  <si>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</si>
  <si>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</si>
  <si>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</si>
  <si>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</si>
  <si>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</si>
  <si>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</si>
  <si>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</si>
  <si>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</si>
  <si>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</si>
  <si>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</si>
  <si>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</si>
  <si>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</si>
  <si>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</si>
  <si>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</si>
  <si>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</si>
  <si>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</si>
  <si>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</si>
  <si>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</si>
  <si>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</si>
  <si>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</si>
  <si>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</si>
  <si>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</si>
  <si>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</si>
  <si>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</si>
  <si>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</si>
  <si>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</si>
  <si>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</si>
  <si>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</si>
  <si>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</si>
  <si>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</si>
  <si>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</si>
  <si>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</si>
  <si>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</si>
  <si>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</si>
  <si>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</si>
  <si>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</si>
  <si>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</si>
  <si>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</si>
  <si>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</si>
  <si>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</si>
  <si>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</si>
  <si>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</si>
  <si>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</si>
  <si>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</si>
  <si>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</si>
  <si>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</si>
  <si>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</si>
  <si>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</si>
  <si>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</si>
  <si>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</si>
  <si>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</si>
  <si>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</si>
  <si>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</si>
  <si>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</si>
  <si>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</si>
  <si>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</si>
  <si>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</si>
  <si>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</si>
  <si>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</si>
  <si>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</si>
  <si>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</si>
  <si>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</si>
  <si>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</si>
  <si>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</si>
  <si>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</si>
  <si>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</si>
  <si>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</si>
  <si>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</si>
  <si>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</si>
  <si>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</si>
  <si>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</si>
  <si>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</si>
  <si>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</si>
  <si>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</si>
  <si>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</si>
  <si>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</si>
  <si>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</si>
  <si>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</si>
  <si>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</si>
  <si>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</si>
  <si>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</si>
  <si>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</si>
  <si>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</si>
  <si>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</si>
  <si>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</si>
  <si>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</si>
  <si>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</si>
  <si>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</si>
  <si>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</si>
  <si>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</si>
  <si>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</si>
  <si>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</si>
  <si>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</si>
  <si>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</si>
  <si>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</si>
  <si>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</si>
  <si>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</si>
  <si>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</si>
  <si>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</si>
  <si>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</si>
  <si>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</si>
  <si>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</si>
  <si>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</si>
  <si>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</si>
  <si>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</si>
  <si>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</si>
  <si>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</si>
  <si>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</si>
  <si>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</si>
  <si>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</si>
  <si>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</si>
  <si>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</si>
  <si>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</si>
  <si>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</si>
  <si>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</si>
  <si>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</si>
  <si>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</si>
  <si>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</si>
  <si>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</si>
  <si>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</si>
  <si>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</si>
  <si>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</si>
  <si>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</si>
  <si>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</si>
  <si>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</si>
  <si>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</si>
  <si>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</si>
  <si>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</si>
  <si>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</si>
  <si>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</si>
  <si>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</si>
  <si>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</si>
  <si>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</si>
  <si>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</si>
  <si>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</si>
  <si>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</si>
  <si>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</si>
  <si>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</si>
  <si>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</si>
  <si>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</si>
  <si>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</si>
  <si>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</si>
  <si>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</si>
  <si>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</si>
  <si>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</si>
  <si>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</si>
  <si>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</si>
  <si>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</si>
  <si>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</si>
  <si>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</si>
  <si>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</si>
  <si>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</si>
  <si>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</si>
  <si>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</si>
  <si>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</si>
  <si>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</si>
  <si>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</si>
  <si>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</si>
  <si>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</si>
  <si>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</si>
  <si>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</si>
  <si>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</si>
  <si>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</si>
  <si>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</si>
  <si>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</si>
  <si>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</si>
  <si>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</si>
  <si>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</si>
  <si>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</si>
  <si>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</si>
  <si>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</si>
  <si>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</si>
  <si>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</si>
  <si>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</si>
  <si>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</si>
  <si>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</si>
  <si>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</si>
  <si>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</si>
  <si>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</si>
  <si>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</si>
  <si>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</si>
  <si>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</si>
  <si>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</si>
  <si>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</si>
  <si>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</si>
  <si>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</si>
  <si>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</si>
  <si>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</si>
  <si>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</si>
  <si>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</si>
  <si>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</si>
  <si>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</si>
  <si>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</si>
  <si>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</si>
  <si>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</si>
  <si>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</si>
  <si>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</si>
  <si>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</si>
  <si>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</si>
  <si>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</si>
  <si>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</si>
  <si>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</si>
  <si>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</si>
  <si>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</si>
  <si>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</si>
  <si>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</si>
  <si>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</si>
  <si>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</si>
  <si>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</si>
  <si>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</si>
  <si>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</si>
  <si>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</si>
  <si>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</si>
  <si>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</si>
  <si>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</si>
  <si>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</si>
  <si>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</si>
  <si>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</si>
  <si>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</si>
  <si>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</si>
  <si>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</si>
  <si>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</si>
  <si>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</si>
  <si>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</si>
  <si>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</si>
  <si>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</si>
  <si>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</si>
  <si>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</si>
  <si>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</si>
  <si>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</si>
  <si>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</si>
  <si>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</si>
  <si>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</si>
  <si>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</si>
  <si>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</si>
  <si>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</si>
  <si>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</si>
  <si>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</si>
  <si>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</si>
  <si>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</si>
  <si>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</si>
  <si>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</si>
  <si>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</si>
  <si>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</si>
  <si>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</si>
  <si>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</si>
  <si>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</si>
  <si>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</si>
  <si>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</si>
  <si>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</si>
  <si>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</si>
  <si>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</si>
  <si>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</si>
  <si>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</si>
  <si>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</si>
  <si>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</si>
  <si>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</si>
  <si>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</si>
  <si>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</si>
  <si>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</si>
  <si>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</si>
  <si>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</si>
  <si>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</si>
  <si>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</si>
  <si>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</si>
  <si>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</si>
  <si>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</si>
  <si>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</si>
  <si>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</si>
  <si>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</si>
  <si>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</si>
  <si>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</si>
  <si>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</si>
  <si>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</si>
  <si>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</si>
  <si>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</si>
  <si>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</si>
  <si>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</si>
  <si>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</si>
  <si>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</si>
  <si>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</si>
  <si>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</si>
  <si>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</si>
  <si>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</si>
  <si>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</si>
  <si>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</si>
  <si>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</si>
  <si>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</si>
  <si>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</si>
  <si>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</si>
  <si>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</si>
  <si>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</si>
  <si>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</si>
  <si>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</si>
  <si>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</si>
  <si>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</si>
  <si>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</si>
  <si>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</si>
  <si>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</si>
  <si>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</si>
  <si>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</si>
  <si>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</si>
  <si>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</si>
  <si>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</si>
  <si>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</si>
  <si>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</si>
  <si>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</si>
  <si>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</si>
  <si>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</si>
  <si>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</si>
  <si>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</si>
  <si>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</si>
  <si>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</si>
  <si>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</si>
  <si>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</si>
  <si>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</si>
  <si>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</si>
  <si>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</si>
  <si>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</si>
  <si>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</si>
  <si>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</si>
  <si>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</si>
  <si>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</si>
  <si>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</si>
  <si>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</si>
  <si>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</si>
  <si>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</si>
  <si>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</si>
  <si>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</si>
  <si>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</si>
  <si>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</si>
  <si>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</si>
  <si>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</si>
  <si>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</si>
  <si>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</si>
  <si>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</si>
  <si>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</si>
  <si>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</si>
  <si>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</si>
  <si>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</si>
  <si>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</si>
  <si>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</si>
  <si>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</si>
  <si>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</si>
  <si>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</si>
  <si>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</si>
  <si>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</si>
  <si>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</si>
  <si>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</si>
  <si>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</si>
  <si>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</si>
  <si>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</si>
  <si>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</si>
  <si>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</si>
  <si>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</si>
  <si>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</si>
  <si>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</si>
  <si>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</si>
  <si>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</si>
  <si>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</si>
  <si>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</si>
  <si>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</si>
  <si>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</si>
  <si>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</si>
  <si>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</si>
  <si>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</si>
  <si>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</si>
  <si>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</si>
  <si>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</si>
  <si>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</si>
  <si>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</si>
  <si>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</si>
  <si>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</si>
  <si>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</si>
  <si>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</si>
  <si>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</si>
  <si>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</si>
  <si>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</si>
  <si>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</si>
  <si>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</si>
  <si>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</si>
  <si>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</si>
  <si>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</si>
  <si>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</si>
  <si>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</si>
  <si>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</si>
  <si>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</si>
  <si>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</si>
  <si>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</si>
  <si>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</si>
  <si>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</si>
  <si>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</si>
  <si>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</si>
  <si>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</si>
  <si>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</si>
  <si>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</si>
  <si>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</si>
  <si>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</si>
  <si>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</si>
  <si>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</si>
  <si>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</si>
  <si>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</si>
  <si>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</si>
  <si>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</si>
  <si>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</si>
  <si>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</si>
  <si>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</si>
  <si>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</si>
  <si>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</si>
  <si>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</si>
  <si>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</si>
  <si>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</si>
  <si>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</si>
  <si>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</si>
  <si>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</si>
  <si>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</si>
  <si>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</si>
  <si>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</si>
  <si>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</si>
  <si>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</si>
  <si>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</si>
  <si>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</si>
  <si>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</si>
  <si>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</si>
  <si>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</si>
  <si>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</si>
  <si>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</si>
  <si>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</si>
  <si>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</si>
  <si>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</si>
  <si>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</si>
  <si>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</si>
  <si>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</si>
  <si>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</si>
  <si>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</si>
  <si>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</si>
  <si>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</si>
  <si>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</si>
  <si>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</si>
  <si>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</si>
  <si>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</si>
  <si>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</si>
  <si>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</si>
  <si>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</si>
  <si>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</si>
  <si>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</si>
  <si>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</si>
  <si>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</si>
  <si>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</si>
  <si>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</si>
  <si>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</si>
  <si>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</si>
  <si>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</si>
  <si>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</si>
  <si>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</si>
  <si>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</si>
  <si>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</si>
  <si>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</si>
  <si>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</si>
  <si>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</si>
  <si>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</si>
  <si>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</si>
  <si>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</si>
  <si>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</si>
  <si>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</si>
  <si>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</si>
  <si>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</si>
  <si>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</si>
  <si>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</si>
  <si>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</si>
  <si>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</si>
  <si>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</si>
  <si>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</si>
  <si>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</si>
  <si>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</si>
  <si>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</si>
  <si>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</si>
  <si>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</si>
  <si>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</si>
  <si>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</si>
  <si>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</si>
  <si>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</si>
  <si>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</si>
  <si>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</si>
  <si>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</si>
  <si>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</si>
  <si>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</si>
  <si>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</si>
  <si>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</si>
  <si>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</si>
  <si>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</si>
  <si>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</si>
  <si>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</si>
  <si>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</si>
  <si>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</si>
  <si>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</si>
  <si>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</si>
  <si>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</si>
  <si>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</si>
  <si>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</si>
  <si>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</si>
  <si>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</si>
  <si>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</si>
  <si>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</si>
  <si>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</si>
  <si>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</si>
  <si>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</si>
  <si>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</si>
  <si>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</si>
  <si>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</si>
  <si>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</si>
  <si>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</si>
  <si>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</si>
  <si>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</si>
  <si>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</si>
  <si>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</si>
  <si>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</si>
  <si>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</si>
  <si>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</si>
  <si>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</si>
  <si>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</si>
  <si>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</si>
  <si>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</si>
  <si>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</si>
  <si>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</si>
  <si>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</si>
  <si>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</si>
  <si>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</si>
  <si>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</si>
  <si>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</si>
  <si>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</si>
  <si>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</si>
  <si>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</si>
  <si>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</si>
  <si>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</si>
  <si>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</si>
  <si>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</si>
  <si>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</si>
  <si>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</si>
  <si>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</si>
  <si>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</si>
  <si>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</si>
  <si>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</si>
  <si>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</si>
  <si>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</si>
  <si>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</si>
  <si>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</si>
  <si>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</si>
  <si>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</si>
  <si>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</si>
  <si>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</si>
  <si>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</si>
  <si>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</si>
  <si>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</si>
  <si>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</si>
  <si>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</si>
  <si>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</si>
  <si>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</si>
  <si>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</si>
  <si>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</si>
  <si>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</si>
  <si>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</si>
  <si>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</si>
  <si>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</si>
  <si>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</si>
  <si>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</si>
  <si>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</si>
  <si>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</si>
  <si>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</si>
  <si>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</si>
  <si>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</si>
  <si>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</si>
  <si>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</si>
  <si>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</si>
  <si>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</si>
  <si>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</si>
  <si>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</si>
  <si>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</si>
  <si>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</si>
  <si>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</si>
  <si>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</si>
  <si>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</si>
  <si>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</si>
  <si>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</si>
  <si>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</si>
  <si>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</si>
  <si>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</si>
  <si>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</si>
  <si>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</si>
  <si>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</si>
  <si>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</si>
  <si>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</si>
  <si>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</si>
  <si>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</si>
  <si>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</si>
  <si>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</si>
  <si>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</si>
  <si>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</si>
  <si>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</si>
  <si>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</si>
  <si>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</si>
  <si>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</si>
  <si>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</si>
  <si>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</si>
  <si>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</si>
  <si>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</si>
  <si>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</si>
  <si>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</si>
  <si>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</si>
  <si>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</si>
  <si>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</si>
  <si>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</si>
  <si>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</si>
  <si>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</si>
  <si>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</si>
  <si>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</si>
  <si>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</si>
  <si>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</si>
  <si>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</si>
  <si>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</si>
  <si>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</si>
  <si>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</si>
  <si>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</si>
  <si>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</si>
  <si>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</si>
  <si>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</si>
  <si>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</si>
  <si>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</si>
  <si>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</si>
  <si>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</si>
  <si>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</si>
  <si>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</si>
  <si>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</si>
  <si>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</si>
  <si>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</si>
  <si>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</si>
  <si>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</si>
  <si>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</si>
  <si>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</si>
  <si>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</si>
  <si>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</si>
  <si>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</si>
  <si>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</si>
  <si>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</si>
  <si>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</si>
  <si>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</si>
  <si>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</si>
  <si>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</si>
  <si>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</si>
  <si>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</si>
  <si>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</si>
  <si>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</si>
  <si>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</si>
  <si>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</si>
  <si>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</si>
  <si>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</si>
  <si>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</si>
  <si>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</si>
  <si>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</si>
  <si>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</si>
  <si>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</si>
  <si>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</si>
  <si>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</si>
  <si>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</si>
  <si>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</si>
  <si>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</si>
  <si>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</si>
  <si>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</si>
  <si>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</si>
  <si>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</si>
  <si>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</si>
  <si>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</si>
  <si>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</si>
  <si>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</si>
  <si>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</si>
  <si>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</si>
  <si>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</si>
  <si>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</si>
  <si>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</si>
  <si>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</si>
  <si>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</si>
  <si>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</si>
  <si>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</si>
  <si>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</si>
  <si>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</si>
  <si>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</si>
  <si>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</si>
  <si>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</si>
  <si>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</si>
  <si>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</si>
  <si>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</si>
  <si>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</si>
  <si>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</si>
  <si>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</si>
  <si>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</si>
  <si>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</si>
  <si>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</si>
  <si>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</si>
  <si>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</si>
  <si>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</si>
  <si>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</si>
  <si>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</si>
  <si>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</si>
  <si>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</si>
  <si>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</si>
  <si>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</si>
  <si>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</si>
  <si>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</si>
  <si>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</si>
  <si>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</si>
  <si>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</si>
  <si>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</si>
  <si>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</si>
  <si>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</si>
  <si>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</si>
  <si>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</si>
  <si>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</si>
  <si>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</si>
  <si>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</si>
  <si>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</si>
  <si>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</si>
  <si>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</si>
  <si>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</si>
  <si>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</si>
  <si>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</si>
  <si>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</si>
  <si>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</si>
  <si>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</si>
  <si>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</si>
  <si>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</si>
  <si>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</si>
  <si>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</si>
  <si>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</si>
  <si>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</si>
  <si>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</si>
  <si>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</si>
  <si>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</si>
  <si>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</si>
  <si>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</si>
  <si>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</si>
  <si>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</si>
  <si>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</si>
  <si>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</si>
  <si>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</si>
  <si>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</si>
  <si>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</si>
  <si>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</si>
  <si>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</si>
  <si>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</si>
  <si>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</si>
  <si>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</si>
  <si>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</si>
  <si>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</si>
  <si>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</si>
  <si>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</si>
  <si>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</si>
  <si>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</si>
  <si>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</si>
  <si>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</si>
  <si>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</si>
  <si>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</si>
  <si>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</si>
  <si>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</si>
  <si>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</si>
  <si>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</si>
  <si>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</si>
  <si>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</si>
  <si>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</si>
  <si>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</si>
  <si>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</si>
  <si>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</si>
  <si>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</si>
  <si>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</si>
  <si>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</si>
  <si>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</si>
  <si>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</si>
  <si>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</si>
  <si>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</si>
  <si>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</si>
  <si>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</si>
  <si>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</si>
  <si>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</si>
  <si>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</si>
  <si>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</si>
  <si>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</si>
  <si>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</si>
  <si>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</si>
  <si>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</si>
  <si>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</si>
  <si>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</si>
  <si>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</si>
  <si>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</si>
  <si>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</si>
  <si>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</si>
  <si>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</si>
  <si>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</si>
  <si>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</si>
  <si>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</si>
  <si>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</si>
  <si>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</si>
  <si>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</si>
  <si>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</si>
  <si>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</si>
  <si>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</si>
  <si>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</si>
  <si>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</si>
  <si>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</si>
  <si>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</si>
  <si>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</si>
  <si>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</si>
  <si>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</si>
  <si>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</si>
  <si>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</si>
  <si>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</si>
  <si>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</si>
  <si>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</si>
  <si>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</si>
  <si>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</si>
  <si>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</si>
  <si>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</si>
  <si>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</si>
  <si>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</si>
  <si>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</si>
  <si>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</si>
  <si>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</si>
  <si>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</si>
  <si>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</si>
  <si>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</si>
  <si>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</si>
  <si>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</si>
  <si>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</si>
  <si>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</si>
  <si>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</si>
  <si>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</si>
  <si>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</si>
  <si>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</si>
  <si>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</si>
  <si>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</si>
  <si>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</si>
  <si>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</si>
  <si>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</si>
  <si>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</si>
  <si>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</si>
  <si>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</si>
  <si>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</si>
  <si>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</si>
  <si>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</si>
  <si>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</si>
  <si>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</si>
  <si>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</si>
  <si>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</si>
  <si>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</si>
  <si>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</si>
  <si>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</si>
  <si>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</si>
  <si>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</si>
  <si>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</si>
  <si>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</si>
  <si>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</si>
  <si>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</si>
  <si>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</si>
  <si>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</si>
  <si>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</si>
  <si>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</si>
  <si>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</si>
  <si>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</si>
  <si>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</si>
  <si>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</si>
  <si>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</si>
  <si>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</si>
  <si>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</si>
  <si>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</si>
  <si>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</si>
  <si>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</si>
  <si>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</si>
  <si>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</si>
  <si>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</si>
  <si>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</si>
  <si>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</si>
  <si>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</si>
  <si>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</si>
  <si>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</si>
  <si>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</si>
  <si>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</si>
  <si>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</si>
  <si>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</si>
  <si>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</si>
  <si>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</si>
  <si>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</si>
  <si>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</si>
  <si>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</si>
  <si>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</si>
  <si>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</si>
  <si>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</si>
  <si>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</si>
  <si>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</si>
  <si>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</si>
  <si>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</si>
  <si>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</si>
  <si>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</si>
  <si>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</si>
  <si>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</si>
  <si>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</si>
  <si>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</si>
  <si>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</si>
  <si>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</si>
  <si>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</si>
  <si>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</si>
  <si>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</si>
  <si>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</si>
  <si>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</si>
  <si>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</si>
  <si>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</si>
  <si>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</si>
  <si>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</si>
  <si>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</si>
  <si>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</si>
  <si>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</si>
  <si>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</si>
  <si>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</si>
  <si>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</si>
  <si>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</si>
  <si>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</si>
  <si>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</si>
  <si>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</si>
  <si>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</si>
  <si>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</si>
  <si>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</si>
  <si>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</si>
  <si>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</si>
  <si>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</si>
  <si>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</si>
  <si>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</si>
  <si>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</si>
  <si>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</si>
  <si>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</si>
  <si>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</si>
  <si>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</si>
  <si>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</si>
  <si>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</si>
  <si>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</si>
  <si>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</si>
  <si>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</si>
  <si>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</si>
  <si>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</si>
  <si>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</si>
  <si>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</si>
  <si>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</si>
  <si>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</si>
  <si>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</si>
  <si>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</si>
  <si>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</si>
  <si>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</si>
  <si>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</si>
  <si>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</si>
  <si>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</si>
  <si>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</si>
  <si>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</si>
  <si>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</si>
  <si>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</si>
  <si>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</si>
  <si>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</si>
  <si>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</si>
  <si>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</si>
  <si>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</si>
  <si>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</si>
  <si>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</si>
  <si>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</si>
  <si>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</si>
  <si>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</si>
  <si>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</si>
  <si>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</si>
  <si>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</si>
  <si>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</si>
  <si>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</si>
  <si>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</si>
  <si>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</si>
  <si>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</si>
  <si>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</si>
  <si>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</si>
  <si>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</si>
  <si>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</si>
  <si>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</si>
  <si>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</si>
  <si>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</si>
  <si>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</si>
  <si>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</si>
  <si>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</si>
  <si>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</si>
  <si>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</si>
  <si>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</si>
  <si>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</si>
  <si>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</si>
  <si>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</si>
  <si>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</si>
  <si>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</si>
  <si>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</si>
  <si>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</si>
  <si>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</si>
  <si>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</si>
  <si>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</si>
  <si>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</si>
  <si>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</si>
  <si>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</si>
  <si>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</si>
  <si>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</si>
  <si>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</si>
  <si>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</si>
  <si>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</si>
  <si>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</si>
  <si>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</si>
  <si>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</si>
  <si>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</si>
  <si>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</si>
  <si>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</si>
  <si>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</si>
  <si>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</si>
  <si>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</si>
  <si>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</si>
  <si>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</si>
  <si>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</si>
  <si>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</si>
  <si>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</si>
  <si>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</si>
  <si>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</si>
  <si>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</si>
  <si>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</si>
  <si>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</si>
  <si>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</si>
  <si>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</si>
  <si>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</si>
  <si>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</si>
  <si>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</si>
  <si>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</si>
  <si>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</si>
  <si>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</si>
  <si>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</si>
  <si>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</si>
  <si>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</si>
  <si>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</si>
  <si>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</si>
  <si>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</si>
  <si>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</si>
  <si>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</si>
  <si>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</si>
  <si>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</si>
  <si>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</si>
  <si>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</si>
  <si>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</si>
  <si>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</si>
  <si>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</si>
  <si>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</si>
  <si>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</si>
  <si>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</si>
  <si>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</si>
  <si>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</si>
  <si>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</si>
  <si>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</si>
  <si>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</si>
  <si>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</si>
  <si>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</si>
  <si>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</si>
  <si>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</si>
  <si>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</si>
  <si>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</si>
  <si>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</si>
  <si>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</si>
  <si>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</si>
  <si>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</si>
  <si>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</si>
  <si>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</si>
  <si>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</si>
  <si>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</si>
  <si>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</si>
  <si>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</si>
  <si>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</si>
  <si>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</si>
  <si>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</si>
  <si>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</si>
  <si>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</si>
  <si>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</si>
  <si>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</si>
  <si>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</si>
  <si>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</si>
  <si>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</si>
  <si>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</si>
  <si>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</si>
  <si>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</si>
  <si>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</si>
  <si>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</si>
  <si>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</si>
  <si>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</si>
  <si>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</si>
  <si>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</si>
  <si>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</si>
  <si>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</si>
  <si>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</si>
  <si>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</si>
  <si>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</si>
  <si>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</si>
  <si>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</si>
  <si>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</si>
  <si>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</si>
  <si>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</si>
  <si>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</si>
  <si>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</si>
  <si>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</si>
  <si>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</si>
  <si>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</si>
  <si>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</si>
  <si>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</si>
  <si>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</si>
  <si>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</si>
  <si>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</si>
  <si>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</si>
  <si>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</si>
  <si>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</si>
  <si>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</si>
  <si>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</si>
  <si>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</si>
  <si>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</si>
  <si>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</si>
  <si>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</si>
  <si>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</si>
  <si>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</si>
  <si>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</si>
  <si>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</si>
  <si>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</si>
  <si>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</si>
  <si>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</si>
  <si>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</si>
  <si>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</si>
  <si>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</si>
  <si>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</si>
  <si>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</si>
  <si>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</si>
  <si>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</si>
  <si>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</si>
  <si>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</si>
  <si>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</si>
  <si>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</si>
  <si>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</si>
  <si>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</si>
  <si>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</si>
  <si>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</si>
  <si>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</si>
  <si>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</si>
  <si>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</si>
  <si>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</si>
  <si>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</si>
  <si>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</si>
  <si>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</si>
  <si>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</si>
  <si>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</si>
  <si>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</si>
  <si>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</si>
  <si>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</si>
  <si>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</si>
  <si>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</si>
  <si>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</si>
  <si>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</si>
  <si>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</si>
  <si>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</si>
  <si>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</si>
  <si>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</si>
  <si>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</si>
  <si>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</si>
  <si>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</si>
  <si>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</si>
  <si>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</si>
  <si>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</si>
  <si>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</si>
  <si>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</si>
  <si>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</si>
  <si>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</si>
  <si>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</si>
  <si>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</si>
  <si>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</si>
  <si>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</si>
  <si>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</si>
  <si>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</si>
  <si>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</si>
  <si>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</si>
  <si>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</si>
  <si>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</si>
  <si>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</si>
  <si>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</si>
  <si>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</si>
  <si>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</si>
  <si>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</si>
  <si>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</si>
  <si>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</si>
  <si>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</si>
  <si>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</si>
  <si>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</si>
  <si>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</si>
  <si>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</si>
  <si>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</si>
  <si>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</si>
  <si>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</si>
  <si>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</si>
  <si>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</si>
  <si>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</si>
  <si>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</si>
  <si>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</si>
  <si>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</si>
  <si>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</si>
  <si>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</si>
  <si>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</si>
  <si>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</si>
  <si>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</si>
  <si>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</si>
  <si>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</si>
  <si>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</si>
  <si>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</si>
  <si>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</si>
  <si>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</si>
  <si>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</si>
  <si>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</si>
  <si>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</si>
  <si>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</si>
  <si>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</si>
  <si>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</si>
  <si>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</si>
  <si>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</si>
  <si>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</si>
  <si>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</si>
  <si>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</si>
  <si>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</si>
  <si>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</si>
  <si>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</si>
  <si>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</si>
  <si>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</si>
  <si>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</si>
  <si>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</si>
  <si>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</si>
  <si>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</si>
  <si>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</si>
  <si>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</si>
  <si>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</si>
  <si>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</si>
  <si>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</si>
  <si>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</si>
  <si>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</si>
  <si>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</si>
  <si>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</si>
  <si>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</si>
  <si>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</si>
  <si>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</si>
  <si>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</si>
  <si>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</si>
  <si>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</si>
  <si>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</si>
  <si>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</si>
  <si>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</si>
  <si>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</si>
  <si>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</si>
  <si>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</si>
  <si>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</si>
  <si>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</si>
  <si>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</si>
  <si>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</si>
  <si>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</si>
  <si>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</si>
  <si>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</si>
  <si>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</si>
  <si>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</si>
  <si>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</si>
  <si>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</si>
  <si>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</si>
  <si>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</si>
  <si>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</si>
  <si>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</si>
  <si>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</si>
  <si>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</si>
  <si>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</si>
  <si>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</si>
  <si>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</si>
  <si>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</si>
  <si>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</si>
  <si>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</si>
  <si>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</si>
  <si>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</si>
  <si>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</si>
  <si>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</si>
  <si>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</si>
  <si>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</si>
  <si>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</si>
  <si>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</si>
  <si>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</si>
  <si>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</si>
  <si>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</si>
  <si>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</si>
  <si>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</si>
  <si>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</si>
  <si>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</si>
  <si>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</si>
  <si>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</si>
  <si>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</si>
  <si>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</si>
  <si>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</si>
  <si>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</si>
  <si>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</si>
  <si>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</si>
  <si>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</si>
  <si>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</si>
  <si>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</si>
  <si>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</si>
  <si>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</si>
  <si>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</si>
  <si>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</si>
  <si>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</si>
  <si>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</si>
  <si>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</si>
  <si>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</si>
  <si>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</si>
  <si>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</si>
  <si>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</si>
  <si>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</si>
  <si>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</si>
  <si>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</si>
  <si>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</si>
  <si>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</si>
  <si>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</si>
  <si>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</si>
  <si>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</si>
  <si>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</si>
  <si>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</si>
  <si>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</si>
  <si>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</si>
  <si>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</si>
  <si>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</si>
  <si>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</si>
  <si>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</si>
  <si>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</si>
  <si>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</si>
  <si>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</si>
  <si>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</si>
  <si>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</si>
  <si>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</si>
  <si>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</si>
  <si>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</si>
  <si>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</si>
  <si>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</si>
  <si>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</si>
  <si>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</si>
  <si>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</si>
  <si>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</si>
  <si>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</si>
  <si>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</si>
  <si>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</si>
  <si>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</si>
  <si>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</si>
  <si>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</si>
  <si>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</si>
  <si>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</si>
  <si>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</si>
  <si>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</si>
  <si>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</si>
  <si>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</si>
  <si>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</si>
  <si>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</si>
  <si>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</si>
  <si>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</si>
  <si>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</si>
  <si>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</si>
  <si>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</si>
  <si>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</si>
  <si>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</si>
  <si>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</si>
  <si>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</si>
  <si>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</si>
  <si>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</si>
  <si>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</si>
  <si>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</si>
  <si>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</si>
  <si>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</si>
  <si>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</si>
  <si>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</si>
  <si>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</si>
  <si>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</si>
  <si>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</si>
  <si>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</si>
  <si>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</si>
  <si>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</si>
  <si>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</si>
  <si>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</si>
  <si>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</si>
  <si>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</si>
  <si>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</si>
  <si>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</si>
  <si>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</si>
  <si>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</si>
  <si>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</si>
  <si>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</si>
  <si>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</si>
  <si>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</si>
  <si>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</si>
  <si>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</si>
  <si>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</si>
  <si>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</si>
  <si>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</si>
  <si>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</si>
  <si>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</si>
  <si>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</si>
  <si>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</si>
  <si>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</si>
  <si>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</si>
  <si>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</si>
  <si>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</si>
  <si>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</si>
  <si>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</si>
  <si>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</si>
  <si>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</si>
  <si>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</si>
  <si>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</si>
  <si>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</si>
  <si>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</si>
  <si>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</si>
  <si>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</si>
  <si>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</si>
  <si>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</si>
  <si>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</si>
  <si>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</si>
  <si>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</si>
  <si>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</si>
  <si>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</si>
  <si>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</si>
  <si>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</si>
  <si>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</si>
  <si>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</si>
  <si>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</si>
  <si>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</si>
  <si>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</si>
  <si>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</si>
  <si>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</si>
  <si>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</si>
  <si>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</si>
  <si>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</si>
  <si>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</si>
  <si>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</si>
  <si>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</si>
  <si>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</si>
  <si>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</si>
  <si>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</si>
  <si>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</si>
  <si>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</si>
  <si>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</si>
  <si>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</si>
  <si>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</si>
  <si>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</si>
  <si>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</si>
  <si>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</si>
  <si>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</si>
  <si>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</si>
  <si>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</si>
  <si>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</si>
  <si>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</si>
  <si>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</si>
  <si>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</si>
  <si>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</si>
  <si>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</si>
  <si>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</si>
  <si>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</si>
  <si>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</si>
  <si>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</si>
  <si>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</si>
  <si>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</si>
  <si>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</si>
  <si>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</si>
  <si>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</si>
  <si>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</si>
  <si>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</si>
  <si>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</si>
  <si>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</si>
  <si>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</si>
  <si>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</si>
  <si>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</si>
  <si>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</si>
  <si>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</si>
  <si>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</si>
  <si>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</si>
  <si>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</si>
  <si>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</si>
  <si>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</si>
  <si>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</si>
  <si>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</si>
  <si>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</si>
  <si>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</si>
  <si>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</si>
  <si>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</si>
  <si>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</si>
  <si>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</si>
  <si>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</si>
  <si>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</si>
  <si>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</si>
  <si>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</si>
  <si>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</si>
  <si>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</si>
  <si>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</si>
  <si>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</si>
  <si>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</si>
  <si>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</si>
  <si>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</si>
  <si>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</si>
  <si>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</si>
  <si>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</si>
  <si>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</si>
  <si>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</si>
  <si>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</si>
  <si>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</si>
  <si>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</si>
  <si>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</si>
  <si>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</si>
  <si>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</si>
  <si>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</si>
  <si>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</si>
  <si>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</si>
  <si>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</si>
  <si>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</si>
  <si>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</si>
  <si>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</si>
  <si>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</si>
  <si>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</si>
  <si>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</si>
  <si>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</si>
  <si>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</si>
  <si>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</si>
  <si>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</si>
  <si>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</si>
  <si>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</si>
  <si>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</si>
  <si>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</si>
  <si>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</si>
  <si>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</si>
  <si>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</si>
  <si>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</si>
  <si>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</si>
  <si>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</si>
  <si>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</si>
  <si>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</si>
  <si>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</si>
  <si>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</si>
  <si>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</si>
  <si>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</si>
  <si>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</si>
  <si>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</si>
  <si>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</si>
  <si>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</si>
  <si>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</si>
  <si>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</si>
  <si>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</si>
  <si>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</si>
  <si>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</si>
  <si>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</si>
  <si>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</si>
  <si>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</si>
  <si>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</si>
  <si>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</si>
  <si>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</si>
  <si>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</si>
  <si>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</si>
  <si>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</si>
  <si>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</si>
  <si>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</si>
  <si>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</si>
  <si>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</si>
  <si>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</si>
  <si>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</si>
  <si>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</si>
  <si>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</si>
  <si>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</si>
  <si>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</si>
  <si>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</si>
  <si>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</si>
  <si>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</si>
  <si>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</si>
  <si>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</si>
  <si>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</si>
  <si>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</si>
  <si>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</si>
  <si>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</si>
  <si>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</si>
  <si>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</si>
  <si>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</si>
  <si>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</si>
  <si>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</si>
  <si>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</si>
  <si>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</si>
  <si>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</si>
  <si>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</si>
  <si>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</si>
  <si>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</si>
  <si>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</si>
  <si>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</si>
  <si>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</si>
  <si>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</si>
  <si>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</si>
  <si>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</si>
  <si>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</si>
  <si>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</si>
  <si>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</si>
  <si>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</si>
  <si>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</si>
  <si>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</si>
  <si>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</si>
  <si>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</si>
  <si>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</si>
  <si>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</si>
  <si>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</si>
  <si>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</si>
  <si>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</si>
  <si>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</si>
  <si>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</si>
  <si>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</si>
  <si>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</si>
  <si>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</si>
  <si>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</si>
  <si>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</si>
  <si>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</si>
  <si>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</si>
  <si>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</si>
  <si>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</si>
  <si>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</si>
  <si>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</si>
  <si>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</si>
  <si>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</si>
  <si>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</si>
  <si>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</si>
  <si>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</si>
  <si>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</si>
  <si>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</si>
  <si>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</si>
  <si>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</si>
  <si>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</si>
  <si>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</si>
  <si>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</si>
  <si>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</si>
  <si>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</si>
  <si>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</si>
  <si>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</si>
  <si>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</si>
  <si>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</si>
  <si>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</si>
  <si>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</si>
  <si>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</si>
  <si>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</si>
  <si>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</si>
  <si>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</si>
  <si>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</si>
  <si>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</si>
  <si>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</si>
  <si>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</si>
  <si>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</si>
  <si>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</si>
  <si>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</si>
  <si>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</si>
  <si>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</si>
  <si>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</si>
  <si>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</si>
  <si>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</si>
  <si>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</si>
  <si>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</si>
  <si>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</si>
  <si>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</si>
  <si>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</si>
  <si>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</si>
  <si>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</si>
  <si>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</si>
  <si>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</si>
  <si>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</si>
  <si>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</si>
  <si>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</si>
  <si>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</si>
  <si>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</si>
  <si>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</si>
  <si>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</si>
  <si>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</si>
  <si>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</si>
  <si>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</si>
  <si>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</si>
  <si>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</si>
  <si>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</si>
  <si>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</si>
  <si>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</si>
  <si>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</si>
  <si>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</si>
  <si>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</si>
  <si>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</si>
  <si>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</si>
  <si>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</si>
  <si>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</si>
  <si>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</si>
  <si>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</si>
  <si>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</si>
  <si>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</si>
  <si>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</si>
  <si>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</si>
  <si>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</si>
  <si>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</si>
  <si>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</si>
  <si>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</si>
  <si>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</si>
  <si>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</si>
  <si>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</si>
  <si>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</si>
  <si>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</si>
  <si>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</si>
  <si>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</si>
  <si>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</si>
  <si>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</si>
  <si>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</si>
  <si>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</si>
  <si>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</si>
  <si>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</si>
  <si>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</si>
  <si>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</si>
  <si>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</si>
  <si>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</si>
  <si>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</si>
  <si>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</si>
  <si>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</si>
  <si>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</si>
  <si>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</si>
  <si>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</si>
  <si>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</si>
  <si>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</si>
  <si>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</si>
  <si>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</si>
  <si>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</si>
  <si>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</si>
  <si>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</si>
  <si>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</si>
  <si>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</si>
  <si>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</si>
  <si>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</si>
  <si>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</si>
  <si>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</si>
  <si>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</si>
  <si>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</si>
  <si>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</si>
  <si>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</si>
  <si>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</si>
  <si>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</si>
  <si>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</si>
  <si>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</si>
  <si>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</si>
  <si>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</si>
  <si>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</si>
  <si>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</si>
  <si>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</si>
  <si>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</si>
  <si>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</si>
  <si>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</si>
  <si>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</si>
  <si>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</si>
  <si>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</si>
  <si>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</si>
  <si>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</si>
  <si>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</si>
  <si>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</si>
  <si>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</si>
  <si>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</si>
  <si>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</si>
  <si>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</si>
  <si>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</si>
  <si>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</si>
  <si>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</si>
  <si>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</si>
  <si>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</si>
  <si>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</si>
  <si>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</si>
  <si>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</si>
  <si>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</si>
  <si>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</si>
  <si>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</si>
  <si>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</si>
  <si>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</si>
  <si>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</si>
  <si>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</si>
  <si>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</si>
  <si>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</si>
  <si>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</si>
  <si>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</si>
  <si>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</si>
  <si>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</si>
  <si>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</si>
  <si>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</si>
  <si>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</si>
  <si>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</si>
  <si>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</si>
  <si>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</si>
  <si>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</si>
  <si>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</si>
  <si>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</si>
  <si>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</si>
  <si>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</si>
  <si>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</si>
  <si>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</si>
  <si>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</si>
  <si>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</si>
  <si>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</si>
  <si>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</si>
  <si>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</si>
  <si>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</si>
  <si>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</si>
  <si>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</si>
  <si>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</si>
  <si>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</si>
  <si>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</si>
  <si>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</si>
  <si>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</si>
  <si>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</si>
  <si>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</si>
  <si>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</si>
  <si>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</si>
  <si>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</si>
  <si>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</si>
  <si>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</si>
  <si>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</si>
  <si>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</si>
  <si>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</si>
  <si>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</si>
  <si>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</si>
  <si>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</si>
  <si>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</si>
  <si>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</si>
  <si>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</si>
  <si>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</si>
  <si>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</si>
  <si>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</si>
  <si>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</si>
  <si>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</si>
  <si>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</si>
  <si>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</si>
  <si>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</si>
  <si>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</si>
  <si>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</si>
  <si>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</si>
  <si>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</si>
  <si>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</si>
  <si>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</si>
  <si>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</si>
  <si>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</si>
  <si>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</si>
  <si>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</si>
  <si>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</si>
  <si>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</si>
  <si>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</si>
  <si>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</si>
  <si>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</si>
  <si>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</si>
  <si>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</si>
  <si>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</si>
  <si>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</si>
  <si>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</si>
  <si>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</si>
  <si>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</si>
  <si>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</si>
  <si>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</si>
  <si>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</si>
  <si>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</si>
  <si>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</si>
  <si>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</si>
  <si>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</si>
  <si>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</si>
  <si>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</si>
  <si>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</si>
  <si>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</si>
  <si>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</si>
  <si>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</si>
  <si>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</si>
  <si>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</si>
  <si>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</si>
  <si>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</si>
  <si>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</si>
  <si>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</si>
  <si>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</si>
  <si>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</si>
  <si>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</si>
  <si>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</si>
  <si>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</si>
  <si>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</si>
  <si>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</si>
  <si>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</si>
  <si>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</si>
  <si>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</si>
  <si>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</si>
  <si>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</si>
  <si>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</si>
  <si>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</si>
  <si>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</si>
  <si>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</si>
  <si>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</si>
  <si>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</si>
  <si>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</si>
  <si>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</si>
  <si>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</si>
  <si>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</si>
  <si>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</si>
  <si>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</si>
  <si>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</si>
  <si>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</si>
  <si>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</si>
  <si>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</si>
  <si>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</si>
  <si>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</si>
  <si>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</si>
  <si>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</si>
  <si>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</si>
  <si>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</si>
  <si>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</si>
  <si>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</si>
  <si>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</si>
  <si>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</si>
  <si>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</si>
  <si>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</si>
  <si>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</si>
  <si>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</si>
  <si>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</si>
  <si>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</si>
  <si>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</si>
  <si>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</si>
  <si>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</si>
  <si>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</si>
  <si>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</si>
  <si>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</si>
  <si>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</si>
  <si>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</si>
  <si>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</si>
  <si>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</si>
  <si>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</si>
  <si>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</si>
  <si>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</si>
  <si>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</si>
  <si>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</si>
  <si>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</si>
  <si>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</si>
  <si>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</si>
  <si>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</si>
  <si>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</si>
  <si>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</si>
  <si>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</si>
  <si>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</si>
  <si>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</si>
  <si>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</si>
  <si>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</si>
  <si>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</si>
  <si>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</si>
  <si>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</si>
  <si>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</si>
  <si>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</si>
  <si>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</si>
  <si>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</si>
  <si>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</si>
  <si>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</si>
  <si>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</si>
  <si>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</si>
  <si>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</si>
  <si>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</si>
  <si>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</si>
  <si>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</si>
  <si>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</si>
  <si>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</si>
  <si>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</si>
  <si>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</si>
  <si>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</si>
  <si>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</si>
  <si>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</si>
  <si>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</si>
  <si>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</si>
  <si>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</si>
  <si>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</si>
  <si>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</si>
  <si>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</si>
  <si>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</si>
  <si>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</si>
  <si>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</si>
  <si>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</si>
  <si>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</si>
  <si>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</si>
  <si>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</si>
  <si>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</si>
  <si>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</si>
  <si>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</si>
  <si>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</si>
  <si>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</si>
  <si>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</si>
  <si>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</si>
  <si>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</si>
  <si>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</si>
  <si>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</si>
  <si>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</si>
  <si>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</si>
  <si>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</si>
  <si>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</si>
  <si>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</si>
  <si>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</si>
  <si>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</si>
  <si>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</si>
  <si>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</si>
  <si>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</si>
  <si>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</si>
  <si>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</si>
  <si>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</si>
  <si>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</si>
  <si>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</si>
  <si>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</si>
  <si>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</si>
  <si>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</si>
  <si>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</si>
  <si>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</si>
  <si>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</si>
  <si>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</si>
  <si>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</si>
  <si>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</si>
  <si>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</si>
  <si>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</si>
  <si>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</si>
  <si>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</si>
  <si>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</si>
  <si>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</si>
  <si>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</si>
  <si>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</si>
  <si>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</si>
  <si>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</si>
  <si>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</si>
  <si>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</si>
  <si>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</si>
  <si>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</si>
  <si>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</si>
  <si>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</si>
  <si>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</si>
  <si>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</si>
  <si>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</si>
  <si>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</si>
  <si>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</si>
  <si>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</si>
  <si>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</si>
  <si>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</si>
  <si>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</si>
  <si>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</si>
  <si>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</si>
  <si>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</si>
  <si>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</si>
  <si>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</si>
  <si>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</si>
  <si>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</si>
  <si>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</si>
  <si>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</si>
  <si>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</si>
  <si>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</si>
  <si>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</si>
  <si>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</si>
  <si>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</si>
  <si>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</si>
  <si>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</si>
  <si>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</si>
  <si>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</si>
  <si>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</si>
  <si>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</si>
  <si>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</si>
  <si>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</si>
  <si>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</si>
  <si>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</si>
  <si>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</si>
  <si>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</si>
  <si>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</si>
  <si>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</si>
  <si>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</si>
  <si>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</si>
  <si>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</si>
  <si>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</si>
  <si>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</si>
  <si>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</si>
  <si>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</si>
  <si>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</si>
  <si>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</si>
  <si>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</si>
  <si>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</si>
  <si>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</si>
  <si>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</si>
  <si>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</si>
  <si>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</si>
  <si>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</si>
  <si>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</si>
  <si>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</si>
  <si>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</si>
  <si>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</si>
  <si>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</si>
  <si>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</si>
  <si>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</si>
  <si>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</si>
  <si>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</si>
  <si>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</si>
  <si>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</si>
  <si>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</si>
  <si>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</si>
  <si>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</si>
  <si>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</si>
  <si>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</si>
  <si>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</si>
  <si>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</si>
  <si>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</si>
  <si>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</si>
  <si>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</si>
  <si>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</si>
  <si>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</si>
  <si>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</si>
  <si>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</si>
  <si>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</si>
  <si>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</si>
  <si>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</si>
  <si>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</si>
  <si>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</si>
  <si>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</si>
  <si>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</si>
  <si>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</si>
  <si>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</si>
  <si>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</si>
  <si>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</si>
  <si>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</si>
  <si>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</si>
  <si>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</si>
  <si>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</si>
  <si>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</si>
  <si>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</si>
  <si>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</si>
  <si>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</si>
  <si>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</si>
  <si>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</si>
  <si>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</si>
  <si>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</si>
  <si>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</si>
  <si>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</si>
  <si>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</si>
  <si>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</si>
  <si>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</si>
  <si>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</si>
  <si>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</si>
  <si>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</si>
  <si>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</si>
  <si>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</si>
  <si>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</si>
  <si>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</si>
  <si>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</si>
  <si>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</si>
  <si>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</si>
  <si>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</si>
  <si>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</si>
  <si>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</si>
  <si>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</si>
  <si>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</si>
  <si>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</si>
  <si>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</si>
  <si>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</si>
  <si>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</si>
  <si>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</si>
  <si>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</si>
  <si>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</si>
  <si>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</si>
  <si>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</si>
  <si>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</si>
  <si>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</si>
  <si>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</si>
  <si>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</si>
  <si>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</si>
  <si>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</si>
  <si>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</si>
  <si>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</si>
  <si>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</si>
  <si>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</si>
  <si>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</si>
  <si>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</si>
  <si>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</si>
  <si>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</si>
  <si>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</si>
  <si>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</si>
  <si>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</si>
  <si>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</si>
  <si>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</si>
  <si>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</si>
  <si>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</si>
  <si>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</si>
  <si>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</si>
  <si>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</si>
  <si>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</si>
  <si>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</si>
  <si>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</si>
  <si>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</si>
  <si>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</si>
  <si>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</si>
  <si>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</si>
  <si>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</si>
  <si>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</si>
  <si>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</si>
  <si>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</si>
  <si>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</si>
  <si>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</si>
  <si>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</si>
  <si>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</si>
  <si>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</si>
  <si>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</si>
  <si>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</si>
  <si>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</si>
  <si>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</si>
  <si>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</si>
  <si>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</si>
  <si>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</si>
  <si>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</si>
  <si>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</si>
  <si>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</si>
  <si>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</si>
  <si>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</si>
  <si>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</si>
  <si>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</si>
  <si>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</si>
  <si>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</si>
  <si>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</si>
  <si>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</si>
  <si>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</si>
  <si>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</si>
  <si>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</si>
  <si>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</si>
  <si>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</si>
  <si>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</si>
  <si>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</si>
  <si>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</si>
  <si>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</si>
  <si>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</si>
  <si>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</si>
  <si>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</si>
  <si>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</si>
  <si>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</si>
  <si>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</si>
  <si>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</si>
  <si>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</si>
  <si>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</si>
  <si>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</si>
  <si>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</si>
  <si>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</si>
  <si>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</si>
  <si>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</si>
  <si>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</si>
  <si>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</si>
  <si>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</si>
  <si>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</si>
  <si>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</si>
  <si>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</si>
  <si>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</si>
  <si>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</si>
  <si>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</si>
  <si>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</si>
  <si>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</si>
  <si>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</si>
  <si>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</si>
  <si>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</si>
  <si>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</si>
  <si>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</si>
  <si>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</si>
  <si>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</si>
  <si>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</si>
  <si>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</si>
  <si>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</si>
  <si>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</si>
  <si>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</si>
  <si>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</si>
  <si>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</si>
  <si>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</si>
  <si>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</si>
  <si>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</si>
  <si>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</si>
  <si>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</si>
  <si>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</si>
  <si>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</si>
  <si>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</si>
  <si>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</si>
  <si>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</si>
  <si>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</si>
  <si>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</si>
  <si>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</si>
  <si>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</si>
  <si>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</si>
  <si>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</si>
  <si>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</si>
  <si>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</si>
  <si>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</si>
  <si>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</si>
  <si>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</si>
  <si>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</si>
  <si>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</si>
  <si>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</si>
  <si>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</si>
  <si>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</si>
  <si>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</si>
  <si>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</si>
  <si>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</si>
  <si>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</si>
  <si>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</si>
  <si>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</si>
  <si>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</si>
  <si>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</si>
  <si>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</si>
  <si>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</si>
  <si>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</si>
  <si>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</si>
  <si>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</si>
  <si>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</si>
  <si>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</si>
  <si>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</si>
  <si>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</si>
  <si>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</si>
  <si>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</si>
  <si>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</si>
  <si>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</si>
  <si>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</si>
  <si>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</si>
  <si>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</si>
  <si>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</si>
  <si>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</si>
  <si>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</si>
  <si>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</si>
  <si>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</si>
  <si>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</si>
  <si>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</si>
  <si>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</si>
  <si>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</si>
  <si>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</si>
  <si>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</si>
  <si>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</si>
  <si>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</si>
  <si>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</si>
  <si>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</si>
  <si>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</si>
  <si>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</si>
  <si>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</si>
  <si>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</si>
  <si>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</si>
  <si>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</si>
  <si>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</si>
  <si>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</si>
  <si>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</si>
  <si>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</si>
  <si>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</si>
  <si>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</si>
  <si>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</si>
  <si>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</si>
  <si>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</si>
  <si>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</si>
  <si>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</si>
  <si>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</si>
  <si>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</si>
  <si>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</si>
  <si>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</si>
  <si>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</si>
  <si>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</si>
  <si>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</si>
  <si>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</si>
  <si>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</si>
  <si>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</si>
  <si>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</si>
  <si>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</si>
  <si>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</si>
  <si>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</si>
  <si>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</si>
  <si>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</si>
  <si>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</si>
  <si>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</si>
  <si>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</si>
  <si>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</si>
  <si>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</si>
  <si>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</si>
  <si>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</si>
  <si>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</si>
  <si>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</si>
  <si>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</si>
  <si>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</si>
  <si>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</si>
  <si>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</si>
  <si>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</si>
  <si>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</si>
  <si>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</si>
  <si>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</si>
  <si>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</si>
  <si>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</si>
  <si>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</si>
  <si>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</si>
  <si>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</si>
  <si>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</si>
  <si>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</si>
  <si>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</si>
  <si>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</si>
  <si>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</si>
  <si>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</si>
  <si>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</si>
  <si>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</si>
  <si>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</si>
  <si>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</si>
  <si>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</si>
  <si>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</si>
  <si>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</si>
  <si>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</si>
  <si>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</si>
  <si>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</si>
  <si>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</si>
  <si>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</si>
  <si>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</si>
  <si>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</si>
  <si>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</si>
  <si>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</si>
  <si>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</si>
  <si>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</si>
  <si>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</si>
  <si>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</si>
  <si>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</si>
  <si>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</si>
  <si>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</si>
  <si>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</si>
  <si>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</si>
  <si>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</si>
  <si>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</si>
  <si>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</si>
  <si>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</si>
  <si>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</si>
  <si>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</si>
  <si>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</si>
  <si>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</si>
  <si>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</si>
  <si>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</si>
  <si>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</si>
  <si>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</si>
  <si>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</si>
  <si>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</si>
  <si>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</si>
  <si>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</si>
  <si>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</si>
  <si>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</si>
  <si>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</si>
  <si>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</si>
  <si>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</si>
  <si>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</si>
  <si>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</si>
  <si>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</si>
  <si>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</si>
  <si>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</si>
  <si>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</si>
  <si>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</si>
  <si>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</si>
  <si>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</si>
  <si>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</si>
  <si>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</si>
  <si>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</si>
  <si>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</si>
  <si>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</si>
  <si>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</si>
  <si>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</si>
  <si>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</si>
  <si>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</si>
  <si>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</si>
  <si>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</si>
  <si>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</si>
  <si>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</si>
  <si>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</si>
  <si>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</si>
  <si>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</si>
  <si>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</si>
  <si>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</si>
  <si>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</si>
  <si>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</si>
  <si>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</si>
  <si>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</si>
  <si>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</si>
  <si>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</si>
  <si>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</si>
  <si>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</si>
  <si>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</si>
  <si>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</si>
  <si>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</si>
  <si>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</si>
  <si>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</si>
  <si>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</si>
  <si>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</si>
  <si>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</si>
  <si>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</si>
  <si>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</si>
  <si>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</si>
  <si>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</si>
  <si>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</si>
  <si>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</si>
  <si>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</si>
  <si>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</si>
  <si>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</si>
  <si>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</si>
  <si>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</si>
  <si>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</si>
  <si>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</si>
  <si>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</si>
  <si>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</si>
  <si>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</si>
  <si>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</si>
  <si>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</si>
  <si>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</si>
  <si>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</si>
  <si>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</si>
  <si>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</si>
  <si>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</si>
  <si>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</si>
  <si>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</si>
  <si>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</si>
  <si>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</si>
  <si>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</si>
  <si>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</si>
  <si>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</si>
  <si>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</si>
  <si>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</si>
  <si>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</si>
  <si>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</si>
  <si>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</si>
  <si>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</si>
  <si>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</si>
  <si>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</si>
  <si>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</si>
  <si>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</si>
  <si>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</si>
  <si>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</si>
  <si>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</si>
  <si>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</si>
  <si>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</si>
  <si>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</si>
  <si>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</si>
  <si>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</si>
  <si>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</si>
  <si>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</si>
  <si>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</si>
  <si>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</si>
  <si>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</si>
  <si>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</si>
  <si>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</si>
  <si>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</si>
  <si>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</si>
  <si>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</si>
  <si>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</si>
  <si>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</si>
  <si>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</si>
  <si>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</si>
  <si>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</si>
  <si>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</si>
  <si>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</si>
  <si>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</si>
  <si>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</si>
  <si>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</si>
  <si>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</si>
  <si>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</si>
  <si>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</si>
  <si>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</si>
  <si>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</si>
  <si>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</si>
  <si>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</si>
  <si>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</si>
  <si>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</si>
  <si>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</si>
  <si>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</si>
  <si>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</si>
  <si>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</si>
  <si>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</si>
  <si>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</si>
  <si>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</si>
  <si>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</si>
  <si>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</si>
  <si>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</si>
  <si>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</si>
  <si>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</si>
  <si>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</si>
  <si>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</si>
  <si>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</si>
  <si>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</si>
  <si>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</si>
  <si>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</si>
  <si>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</si>
  <si>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</si>
  <si>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</si>
  <si>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</si>
  <si>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</si>
  <si>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</si>
  <si>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</si>
  <si>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</si>
  <si>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</si>
  <si>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</si>
  <si>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</si>
  <si>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</si>
  <si>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</si>
  <si>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</si>
  <si>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</si>
  <si>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</si>
  <si>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</si>
  <si>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</si>
  <si>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</si>
  <si>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</si>
  <si>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</si>
  <si>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</si>
  <si>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</si>
  <si>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</si>
  <si>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</si>
  <si>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</si>
  <si>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</si>
  <si>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</si>
  <si>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</si>
  <si>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</si>
  <si>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</si>
  <si>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</si>
  <si>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</si>
  <si>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</si>
  <si>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</si>
  <si>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</si>
  <si>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</si>
  <si>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</si>
  <si>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</si>
  <si>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</si>
  <si>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</si>
  <si>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</si>
  <si>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</si>
  <si>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</si>
  <si>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</si>
  <si>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</si>
  <si>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</si>
  <si>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</si>
  <si>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</si>
  <si>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</si>
  <si>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</si>
  <si>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</si>
  <si>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</si>
  <si>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</si>
  <si>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</si>
  <si>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</si>
  <si>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</si>
  <si>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</si>
  <si>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</si>
  <si>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</si>
  <si>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</si>
  <si>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</si>
  <si>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</si>
  <si>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</si>
  <si>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</si>
  <si>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</si>
  <si>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</si>
  <si>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</si>
  <si>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</si>
  <si>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</si>
  <si>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</si>
  <si>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</si>
  <si>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</si>
  <si>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</si>
  <si>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</si>
  <si>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</si>
  <si>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</si>
  <si>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</si>
  <si>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</si>
  <si>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</si>
  <si>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</si>
  <si>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</si>
  <si>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</si>
  <si>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</si>
  <si>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</si>
  <si>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</si>
  <si>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</si>
  <si>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</si>
  <si>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</si>
  <si>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</si>
  <si>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</si>
  <si>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</si>
  <si>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</si>
  <si>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</si>
  <si>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</si>
  <si>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</si>
  <si>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</si>
  <si>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</si>
  <si>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</si>
  <si>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</si>
  <si>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</si>
  <si>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</si>
  <si>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</si>
  <si>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</si>
  <si>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</si>
  <si>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</si>
  <si>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</si>
  <si>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</si>
  <si>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</si>
  <si>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</si>
  <si>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</si>
  <si>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</si>
  <si>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</si>
  <si>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</si>
  <si>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</si>
  <si>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</si>
  <si>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</si>
  <si>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</si>
  <si>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</si>
  <si>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</si>
  <si>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</si>
  <si>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</si>
  <si>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</si>
  <si>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</si>
  <si>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</si>
  <si>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</si>
  <si>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</si>
  <si>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</si>
  <si>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</si>
  <si>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</si>
  <si>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</si>
  <si>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</si>
  <si>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</si>
  <si>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</si>
  <si>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</si>
  <si>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</si>
  <si>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</si>
  <si>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</si>
  <si>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</si>
  <si>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</si>
  <si>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</si>
  <si>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</si>
  <si>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</si>
  <si>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</si>
  <si>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</si>
  <si>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</si>
  <si>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</si>
  <si>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</si>
  <si>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</si>
  <si>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</si>
  <si>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</si>
  <si>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</si>
  <si>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</si>
  <si>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</si>
  <si>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</si>
  <si>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</si>
  <si>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</si>
  <si>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</si>
  <si>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</si>
  <si>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</si>
  <si>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</si>
  <si>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</si>
  <si>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</si>
  <si>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</si>
  <si>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</si>
  <si>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</si>
  <si>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</si>
  <si>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</si>
  <si>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</si>
  <si>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</si>
  <si>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</si>
  <si>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</si>
  <si>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</si>
  <si>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</si>
  <si>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</si>
  <si>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</si>
  <si>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</si>
  <si>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</si>
  <si>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</si>
  <si>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</si>
  <si>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</si>
  <si>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</si>
  <si>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</si>
  <si>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</si>
  <si>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</si>
  <si>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</si>
  <si>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</si>
  <si>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</si>
  <si>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</si>
  <si>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</si>
  <si>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</si>
  <si>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</si>
  <si>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</si>
  <si>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</si>
  <si>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</si>
  <si>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</si>
  <si>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</si>
  <si>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</si>
  <si>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</si>
  <si>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</si>
  <si>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</si>
  <si>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</si>
  <si>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</si>
  <si>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</si>
  <si>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</si>
  <si>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</si>
  <si>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</si>
  <si>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</si>
  <si>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</si>
  <si>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</si>
  <si>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</si>
  <si>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</si>
  <si>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</si>
  <si>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</si>
  <si>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</si>
  <si>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</si>
  <si>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</si>
  <si>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</si>
  <si>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</si>
  <si>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</si>
  <si>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</si>
  <si>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</si>
  <si>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</si>
  <si>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</si>
  <si>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</si>
  <si>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</si>
  <si>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</si>
  <si>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</si>
  <si>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</si>
  <si>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</si>
  <si>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</si>
  <si>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</si>
  <si>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</si>
  <si>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</si>
  <si>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</si>
  <si>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</si>
  <si>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</si>
  <si>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</si>
  <si>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</si>
  <si>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</si>
  <si>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</si>
  <si>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</si>
  <si>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</si>
  <si>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</si>
  <si>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</si>
  <si>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</si>
  <si>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</si>
  <si>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</si>
  <si>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</si>
  <si>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</si>
  <si>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</si>
  <si>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</si>
  <si>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</si>
  <si>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</si>
  <si>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</si>
  <si>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</si>
  <si>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</si>
  <si>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</si>
  <si>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</si>
  <si>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</si>
  <si>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</si>
  <si>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</si>
  <si>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</si>
  <si>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</si>
  <si>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</si>
  <si>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</si>
  <si>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</si>
  <si>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</si>
  <si>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</si>
  <si>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</si>
  <si>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</si>
  <si>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</si>
  <si>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</si>
  <si>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</si>
  <si>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</si>
  <si>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</si>
  <si>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</si>
  <si>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</si>
  <si>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</si>
  <si>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</si>
  <si>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</si>
  <si>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</si>
  <si>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</si>
  <si>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</si>
  <si>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</si>
  <si>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</si>
  <si>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</si>
  <si>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</si>
  <si>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</si>
  <si>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</si>
  <si>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</si>
  <si>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</si>
  <si>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</si>
  <si>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</si>
  <si>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</si>
  <si>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</si>
  <si>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</si>
  <si>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</si>
  <si>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</si>
  <si>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</si>
  <si>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</si>
  <si>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</si>
  <si>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</si>
  <si>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</si>
  <si>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</si>
  <si>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</si>
  <si>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</si>
  <si>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</si>
  <si>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</si>
  <si>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</si>
  <si>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</si>
  <si>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</si>
  <si>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</si>
  <si>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</si>
  <si>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</si>
  <si>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</si>
  <si>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</si>
  <si>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</si>
  <si>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</si>
  <si>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</si>
  <si>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</si>
  <si>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</si>
  <si>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</si>
  <si>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</si>
  <si>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</si>
  <si>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</si>
  <si>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</si>
  <si>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</si>
  <si>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</si>
  <si>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</si>
  <si>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</si>
  <si>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</si>
  <si>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</si>
  <si>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</si>
  <si>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</si>
  <si>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</si>
  <si>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</si>
  <si>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</si>
  <si>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</si>
  <si>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</si>
  <si>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</si>
  <si>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</si>
  <si>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</si>
  <si>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</si>
  <si>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</si>
  <si>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</si>
  <si>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</si>
  <si>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</si>
  <si>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</si>
  <si>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</si>
  <si>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</si>
  <si>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</si>
  <si>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</si>
  <si>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</si>
  <si>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</si>
  <si>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</si>
  <si>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</si>
  <si>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</si>
  <si>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</si>
  <si>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</si>
  <si>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</si>
  <si>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</si>
  <si>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</si>
  <si>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</si>
  <si>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</si>
  <si>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</si>
  <si>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</si>
  <si>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</si>
  <si>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</si>
  <si>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</si>
  <si>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</si>
  <si>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</si>
  <si>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</si>
  <si>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</si>
  <si>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</si>
  <si>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</si>
  <si>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</si>
  <si>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</si>
  <si>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</si>
  <si>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</si>
  <si>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</si>
  <si>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</si>
  <si>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</si>
  <si>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</si>
  <si>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</si>
  <si>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</si>
  <si>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</si>
  <si>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</si>
  <si>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</si>
  <si>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</si>
  <si>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</si>
  <si>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</si>
  <si>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</si>
  <si>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</si>
  <si>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</si>
  <si>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</si>
  <si>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</si>
  <si>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</si>
  <si>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</si>
  <si>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</si>
  <si>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</si>
  <si>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</si>
  <si>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</si>
  <si>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</si>
  <si>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</si>
  <si>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</si>
  <si>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</si>
  <si>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</si>
  <si>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</si>
  <si>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</si>
  <si>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</si>
  <si>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</si>
  <si>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</si>
  <si>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</si>
  <si>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</si>
  <si>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</si>
  <si>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</si>
  <si>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</si>
  <si>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</si>
  <si>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</si>
  <si>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</si>
  <si>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</si>
  <si>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</si>
  <si>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</si>
  <si>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</si>
  <si>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</si>
  <si>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</si>
  <si>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</si>
  <si>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</si>
  <si>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</si>
  <si>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</si>
  <si>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</si>
  <si>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</si>
  <si>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</si>
  <si>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</si>
  <si>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</si>
  <si>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</si>
  <si>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</si>
  <si>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</si>
  <si>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</si>
  <si>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</si>
  <si>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</si>
  <si>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</si>
  <si>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</si>
  <si>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</si>
  <si>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</si>
  <si>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</si>
  <si>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</si>
  <si>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</si>
  <si>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</si>
  <si>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</si>
  <si>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</si>
  <si>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</si>
  <si>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</si>
  <si>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</si>
  <si>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</si>
  <si>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</si>
  <si>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</si>
  <si>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</si>
  <si>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</si>
  <si>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</si>
  <si>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</si>
  <si>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</si>
  <si>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</si>
  <si>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</si>
  <si>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</si>
  <si>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</si>
  <si>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</si>
  <si>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</si>
  <si>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</si>
  <si>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</si>
  <si>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</si>
  <si>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</si>
  <si>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</si>
  <si>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</si>
  <si>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</si>
  <si>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</si>
  <si>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</si>
  <si>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</si>
  <si>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</si>
  <si>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</si>
  <si>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</si>
  <si>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</si>
  <si>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</si>
  <si>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</si>
  <si>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</si>
  <si>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</si>
  <si>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</si>
  <si>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</si>
  <si>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</si>
  <si>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</si>
  <si>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</si>
  <si>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</si>
  <si>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</si>
  <si>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</si>
  <si>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</si>
  <si>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</si>
  <si>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</si>
  <si>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</si>
  <si>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</si>
  <si>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</si>
  <si>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</si>
  <si>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</si>
  <si>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</si>
  <si>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</si>
  <si>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</si>
  <si>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</si>
  <si>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</si>
  <si>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</si>
  <si>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</si>
  <si>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</si>
  <si>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</si>
  <si>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</si>
  <si>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</si>
  <si>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</si>
  <si>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</si>
  <si>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</si>
  <si>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</si>
  <si>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</si>
  <si>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</si>
  <si>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</si>
  <si>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</si>
  <si>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</si>
  <si>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</si>
  <si>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</si>
  <si>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</si>
  <si>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</si>
  <si>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</si>
  <si>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</si>
  <si>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</si>
  <si>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</si>
  <si>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</si>
  <si>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</si>
  <si>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</si>
  <si>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</si>
  <si>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</si>
  <si>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</si>
  <si>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</si>
  <si>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</si>
  <si>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</si>
  <si>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</si>
  <si>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</si>
  <si>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</si>
  <si>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</si>
  <si>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</si>
  <si>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</si>
  <si>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</si>
  <si>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</si>
  <si>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</si>
  <si>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</si>
  <si>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</si>
  <si>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</si>
  <si>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</si>
  <si>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</si>
  <si>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</si>
  <si>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</si>
  <si>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</si>
  <si>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</si>
  <si>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</si>
  <si>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</si>
  <si>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</si>
  <si>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</si>
  <si>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</si>
  <si>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</si>
  <si>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</si>
  <si>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</si>
  <si>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</si>
  <si>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</si>
  <si>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</si>
  <si>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</si>
  <si>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</si>
  <si>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</si>
  <si>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</si>
  <si>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</si>
  <si>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</si>
  <si>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</si>
  <si>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</si>
  <si>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</si>
  <si>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</si>
  <si>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</si>
  <si>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</si>
  <si>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</si>
  <si>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</si>
  <si>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</si>
  <si>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</si>
  <si>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</si>
  <si>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</si>
  <si>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</si>
  <si>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</si>
  <si>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</si>
  <si>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</si>
  <si>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</si>
  <si>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</si>
  <si>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</si>
  <si>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</si>
  <si>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</si>
  <si>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</si>
  <si>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</si>
  <si>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</si>
  <si>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</si>
  <si>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</si>
  <si>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</si>
  <si>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</si>
  <si>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</si>
  <si>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</si>
  <si>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</si>
  <si>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</si>
  <si>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</si>
  <si>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</si>
  <si>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</si>
  <si>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</si>
  <si>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</si>
  <si>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</si>
  <si>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</si>
  <si>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</si>
  <si>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</si>
  <si>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</si>
  <si>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</si>
  <si>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</si>
  <si>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</si>
  <si>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</si>
  <si>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</si>
  <si>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</si>
  <si>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</si>
  <si>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</si>
  <si>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</si>
  <si>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</si>
  <si>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</si>
  <si>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</si>
  <si>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</si>
  <si>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</si>
  <si>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</si>
  <si>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</si>
  <si>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</si>
  <si>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</si>
  <si>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</si>
  <si>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</si>
  <si>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</si>
  <si>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</si>
  <si>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</si>
  <si>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</si>
  <si>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</si>
  <si>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</si>
  <si>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</si>
  <si>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</si>
  <si>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</si>
  <si>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</si>
  <si>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</si>
  <si>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</si>
  <si>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</si>
  <si>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</si>
  <si>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</si>
  <si>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</si>
  <si>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</si>
  <si>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</si>
  <si>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</si>
  <si>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</si>
  <si>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</si>
  <si>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</si>
  <si>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</si>
  <si>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</si>
  <si>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</si>
  <si>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</si>
  <si>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</si>
  <si>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</si>
  <si>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</si>
  <si>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</si>
  <si>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</si>
  <si>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</si>
  <si>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</si>
  <si>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</si>
  <si>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</si>
  <si>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</si>
  <si>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</si>
  <si>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</si>
  <si>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</si>
  <si>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</si>
  <si>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</si>
  <si>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</si>
  <si>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</si>
  <si>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</si>
  <si>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</si>
  <si>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</si>
  <si>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</si>
  <si>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</si>
  <si>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</si>
  <si>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</si>
  <si>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</si>
  <si>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</si>
  <si>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</si>
  <si>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</si>
  <si>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</si>
  <si>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</si>
  <si>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</si>
  <si>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</si>
  <si>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</si>
  <si>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</si>
  <si>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</si>
  <si>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</si>
  <si>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</si>
  <si>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</si>
  <si>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</si>
  <si>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</si>
  <si>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</si>
  <si>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</si>
  <si>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</si>
  <si>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</si>
  <si>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</si>
  <si>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</si>
  <si>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</si>
  <si>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</si>
  <si>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</si>
  <si>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</si>
  <si>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</si>
  <si>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</si>
  <si>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</si>
  <si>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</si>
  <si>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</si>
  <si>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</si>
  <si>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</si>
  <si>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</si>
  <si>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</si>
  <si>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</si>
  <si>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</si>
  <si>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</si>
  <si>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</si>
  <si>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</si>
  <si>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</si>
  <si>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</si>
  <si>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</si>
  <si>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</si>
  <si>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</si>
  <si>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</si>
  <si>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</si>
  <si>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</si>
  <si>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</si>
  <si>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</si>
  <si>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</si>
  <si>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</si>
  <si>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</si>
  <si>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</si>
  <si>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</si>
  <si>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</si>
  <si>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</si>
  <si>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</si>
  <si>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</si>
  <si>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</si>
  <si>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</si>
  <si>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</si>
  <si>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</si>
  <si>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</si>
  <si>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</si>
  <si>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</si>
  <si>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</si>
  <si>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</si>
  <si>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</si>
  <si>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</si>
  <si>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</si>
  <si>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</si>
  <si>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</si>
  <si>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</si>
  <si>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</si>
  <si>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</si>
  <si>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</si>
  <si>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</si>
  <si>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</si>
  <si>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</si>
  <si>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</si>
  <si>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</si>
  <si>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</si>
  <si>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</si>
  <si>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</si>
  <si>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</si>
  <si>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</si>
  <si>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</si>
  <si>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</si>
  <si>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</si>
  <si>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</si>
  <si>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</si>
  <si>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</si>
  <si>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</si>
  <si>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</si>
  <si>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</si>
  <si>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</si>
  <si>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</si>
  <si>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</si>
  <si>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</si>
  <si>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</si>
  <si>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</si>
  <si>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</si>
  <si>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</si>
  <si>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</si>
  <si>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</si>
  <si>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</si>
  <si>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</si>
  <si>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</si>
  <si>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</si>
  <si>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</si>
  <si>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</si>
  <si>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</si>
  <si>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</si>
  <si>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</si>
  <si>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</si>
  <si>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</si>
  <si>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</si>
  <si>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</si>
  <si>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</si>
  <si>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</si>
  <si>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</si>
  <si>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</si>
  <si>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</si>
  <si>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</si>
  <si>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</si>
  <si>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</si>
  <si>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</si>
  <si>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</si>
  <si>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</si>
  <si>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</si>
  <si>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</si>
  <si>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</si>
  <si>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</si>
  <si>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</si>
  <si>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</si>
  <si>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</si>
  <si>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</si>
  <si>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</si>
  <si>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</si>
  <si>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</si>
  <si>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</si>
  <si>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</si>
  <si>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</si>
  <si>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</si>
  <si>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</si>
  <si>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</si>
  <si>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</si>
  <si>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</si>
  <si>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</si>
  <si>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</si>
  <si>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</si>
  <si>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</si>
  <si>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</si>
  <si>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</si>
  <si>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</si>
  <si>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</si>
  <si>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</si>
  <si>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</si>
  <si>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</si>
  <si>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</si>
  <si>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</si>
  <si>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</si>
  <si>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</si>
  <si>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</si>
  <si>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</si>
  <si>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</si>
  <si>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</si>
  <si>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</si>
  <si>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</si>
  <si>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</si>
  <si>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</si>
  <si>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</si>
  <si>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</si>
  <si>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</si>
  <si>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</si>
  <si>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</si>
  <si>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</si>
  <si>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</si>
  <si>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</si>
  <si>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</si>
  <si>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</si>
  <si>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</si>
  <si>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</si>
  <si>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</si>
  <si>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</si>
  <si>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</si>
  <si>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</si>
  <si>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</si>
  <si>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</si>
  <si>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</si>
  <si>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</si>
  <si>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</si>
  <si>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</si>
  <si>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</si>
  <si>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</si>
  <si>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</si>
  <si>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</si>
  <si>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</si>
  <si>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</si>
  <si>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</si>
  <si>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</si>
  <si>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</si>
  <si>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</si>
  <si>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</si>
  <si>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</si>
  <si>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</si>
  <si>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</si>
  <si>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</si>
  <si>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</si>
  <si>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</si>
  <si>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</si>
  <si>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</si>
  <si>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</si>
  <si>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</si>
  <si>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</si>
  <si>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</si>
  <si>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</si>
  <si>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</si>
  <si>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</si>
  <si>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</si>
  <si>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</si>
  <si>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</si>
  <si>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</si>
  <si>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</si>
  <si>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</si>
  <si>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</si>
  <si>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</si>
  <si>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</si>
  <si>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</si>
  <si>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</si>
  <si>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</si>
  <si>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</si>
  <si>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</si>
  <si>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</si>
  <si>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</si>
  <si>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</si>
  <si>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</si>
  <si>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</si>
  <si>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</si>
  <si>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</si>
  <si>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</si>
  <si>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</si>
  <si>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</si>
  <si>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</si>
  <si>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</si>
  <si>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</si>
  <si>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</si>
  <si>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</si>
  <si>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</si>
  <si>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</si>
  <si>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</si>
  <si>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</si>
  <si>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</si>
  <si>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</si>
  <si>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</si>
  <si>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</si>
  <si>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</si>
  <si>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</si>
  <si>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</si>
  <si>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</si>
  <si>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</si>
  <si>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</si>
  <si>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</si>
  <si>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</si>
  <si>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</si>
  <si>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</si>
  <si>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</si>
  <si>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</si>
  <si>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</si>
  <si>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</si>
  <si>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</si>
  <si>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</si>
  <si>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</si>
  <si>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</si>
  <si>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</si>
  <si>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</si>
  <si>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</si>
  <si>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</si>
  <si>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</si>
  <si>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</si>
  <si>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</si>
  <si>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</si>
  <si>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</si>
  <si>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</si>
  <si>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</si>
  <si>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</si>
  <si>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</si>
  <si>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</si>
  <si>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</si>
  <si>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</si>
  <si>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</si>
  <si>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</si>
  <si>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</si>
  <si>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</si>
  <si>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</si>
  <si>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</si>
  <si>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</si>
  <si>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</si>
  <si>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</si>
  <si>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</si>
  <si>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</si>
  <si>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</si>
  <si>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</si>
  <si>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</si>
  <si>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</si>
  <si>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</si>
  <si>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</si>
  <si>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</si>
  <si>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</si>
  <si>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</si>
  <si>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</si>
  <si>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</si>
  <si>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</si>
  <si>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</si>
  <si>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</si>
  <si>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</si>
  <si>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</si>
  <si>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</si>
  <si>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</si>
  <si>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</si>
  <si>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</si>
  <si>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</si>
  <si>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</si>
  <si>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</si>
  <si>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</si>
  <si>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</si>
  <si>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</si>
  <si>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</si>
  <si>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</si>
  <si>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</si>
  <si>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</si>
  <si>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</si>
  <si>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</si>
  <si>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</si>
  <si>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</si>
  <si>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</si>
  <si>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</si>
  <si>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</si>
  <si>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</si>
  <si>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</si>
  <si>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</si>
  <si>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</si>
  <si>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</si>
  <si>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</si>
  <si>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</si>
  <si>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</si>
  <si>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</si>
  <si>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</si>
  <si>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</si>
  <si>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</si>
  <si>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</si>
  <si>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</si>
  <si>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</si>
  <si>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</si>
  <si>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</si>
  <si>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</si>
  <si>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</si>
  <si>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</si>
  <si>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</si>
  <si>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</si>
  <si>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</si>
  <si>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</si>
  <si>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</si>
  <si>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</si>
  <si>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</si>
  <si>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</si>
  <si>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</si>
  <si>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</si>
  <si>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</si>
  <si>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</si>
  <si>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</si>
  <si>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</si>
  <si>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</si>
  <si>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</si>
  <si>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</si>
  <si>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</si>
  <si>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</si>
  <si>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</si>
  <si>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</si>
  <si>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</si>
  <si>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</si>
  <si>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</si>
  <si>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</si>
  <si>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</si>
  <si>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</si>
  <si>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</si>
  <si>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</si>
  <si>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</si>
  <si>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</si>
  <si>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</si>
  <si>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</si>
  <si>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</si>
  <si>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</si>
  <si>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</si>
  <si>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</si>
  <si>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</si>
  <si>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</si>
  <si>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</si>
  <si>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</si>
  <si>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</si>
  <si>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</si>
  <si>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</si>
  <si>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</si>
  <si>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</si>
  <si>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</si>
  <si>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</si>
  <si>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</si>
  <si>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</si>
  <si>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</si>
  <si>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</si>
  <si>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</si>
  <si>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</si>
  <si>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</si>
  <si>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</si>
  <si>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</si>
  <si>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</si>
  <si>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</si>
  <si>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</si>
  <si>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</si>
  <si>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</si>
  <si>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</si>
  <si>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</si>
  <si>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</si>
  <si>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</si>
  <si>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</si>
  <si>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</si>
  <si>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</si>
  <si>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</si>
  <si>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</si>
  <si>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</si>
  <si>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</si>
  <si>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</si>
  <si>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</si>
  <si>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</si>
  <si>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</si>
  <si>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</si>
  <si>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</si>
  <si>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</si>
  <si>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</si>
  <si>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</si>
  <si>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</si>
  <si>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</si>
  <si>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</si>
  <si>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</si>
  <si>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</si>
  <si>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</si>
  <si>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</si>
  <si>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</si>
  <si>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</si>
  <si>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</si>
  <si>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</si>
  <si>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</si>
  <si>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</si>
  <si>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</si>
  <si>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</si>
  <si>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</si>
  <si>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</si>
  <si>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</si>
  <si>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</si>
  <si>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</si>
  <si>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</si>
  <si>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</si>
  <si>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</si>
  <si>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</si>
  <si>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</si>
  <si>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</si>
  <si>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</si>
  <si>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</si>
  <si>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</si>
  <si>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</si>
  <si>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</si>
  <si>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</si>
  <si>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</si>
  <si>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</si>
  <si>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</si>
  <si>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</si>
  <si>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</si>
  <si>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</si>
  <si>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</si>
  <si>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</si>
  <si>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</si>
  <si>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</si>
  <si>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</si>
  <si>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</si>
  <si>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</si>
  <si>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</si>
  <si>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</si>
  <si>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</si>
  <si>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</si>
  <si>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</si>
  <si>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</si>
  <si>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</si>
  <si>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</si>
  <si>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</si>
  <si>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</si>
  <si>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</si>
  <si>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</si>
  <si>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</si>
  <si>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</si>
  <si>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</si>
  <si>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</si>
  <si>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</si>
  <si>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</si>
  <si>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</si>
  <si>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</si>
  <si>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</si>
  <si>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</si>
  <si>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</si>
  <si>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</si>
  <si>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</si>
  <si>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</si>
  <si>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</si>
  <si>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</si>
  <si>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</si>
  <si>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</si>
  <si>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</si>
  <si>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</si>
  <si>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</si>
  <si>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</si>
  <si>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</si>
  <si>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</si>
  <si>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</si>
  <si>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</si>
  <si>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</si>
  <si>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</si>
  <si>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</si>
  <si>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</si>
  <si>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</si>
  <si>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</si>
  <si>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</si>
  <si>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</si>
  <si>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</si>
  <si>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</si>
  <si>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</si>
  <si>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</si>
  <si>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</si>
  <si>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</si>
  <si>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</si>
  <si>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</si>
  <si>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</si>
  <si>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</si>
  <si>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</si>
  <si>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</si>
  <si>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</si>
  <si>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</si>
  <si>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</si>
  <si>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</si>
  <si>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</si>
  <si>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</si>
  <si>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</si>
  <si>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</si>
  <si>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</si>
  <si>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</si>
  <si>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</si>
  <si>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</si>
  <si>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</si>
  <si>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</si>
  <si>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</si>
  <si>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</si>
  <si>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</si>
  <si>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</si>
  <si>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</si>
  <si>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</si>
  <si>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</si>
  <si>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</si>
  <si>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</si>
  <si>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</si>
  <si>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</si>
  <si>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</si>
  <si>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</si>
  <si>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</si>
  <si>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</si>
  <si>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</si>
  <si>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</si>
  <si>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</si>
  <si>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</si>
  <si>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</si>
  <si>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</si>
  <si>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</si>
  <si>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</si>
  <si>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</si>
  <si>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</si>
  <si>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</si>
  <si>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</si>
  <si>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</si>
  <si>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</si>
  <si>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</si>
  <si>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</si>
  <si>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</si>
  <si>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</si>
  <si>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</si>
  <si>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</si>
  <si>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</si>
  <si>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</si>
  <si>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</si>
  <si>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</si>
  <si>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</si>
  <si>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</si>
  <si>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</si>
  <si>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</si>
  <si>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</si>
  <si>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</si>
  <si>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</si>
  <si>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</si>
  <si>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</si>
  <si>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</si>
  <si>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</si>
  <si>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</si>
  <si>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</si>
  <si>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</si>
  <si>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</si>
  <si>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</si>
  <si>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</si>
  <si>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</si>
  <si>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</si>
  <si>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</si>
  <si>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</si>
  <si>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</si>
  <si>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</si>
  <si>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</si>
  <si>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</si>
  <si>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</si>
  <si>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</si>
  <si>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</si>
  <si>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</si>
  <si>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</si>
  <si>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</si>
  <si>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</si>
  <si>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</si>
  <si>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</si>
  <si>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</si>
  <si>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</si>
  <si>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</si>
  <si>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</si>
  <si>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</si>
  <si>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</si>
  <si>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</si>
  <si>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</si>
  <si>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</si>
  <si>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</si>
  <si>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</si>
  <si>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</si>
  <si>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</si>
  <si>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</si>
  <si>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</si>
  <si>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</si>
  <si>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</si>
  <si>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</si>
  <si>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</si>
  <si>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</si>
  <si>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</si>
  <si>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</si>
  <si>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</si>
  <si>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</si>
  <si>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</si>
  <si>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</si>
  <si>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</si>
  <si>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</si>
  <si>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</si>
  <si>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</si>
  <si>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</si>
  <si>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</si>
  <si>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</si>
  <si>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</si>
  <si>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</si>
  <si>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</si>
  <si>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</si>
  <si>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</si>
  <si>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</si>
  <si>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</si>
  <si>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</si>
  <si>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</si>
  <si>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</si>
  <si>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</si>
  <si>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</si>
  <si>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</si>
  <si>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</si>
  <si>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</si>
  <si>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</si>
  <si>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</si>
  <si>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</si>
  <si>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</si>
  <si>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</si>
  <si>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</si>
  <si>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</si>
  <si>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</si>
  <si>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</si>
  <si>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</si>
  <si>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</si>
  <si>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</si>
  <si>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</si>
  <si>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</si>
  <si>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</si>
  <si>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</si>
  <si>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</si>
  <si>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</si>
  <si>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</si>
  <si>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</si>
  <si>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</si>
  <si>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</si>
  <si>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</si>
  <si>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</si>
  <si>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</si>
  <si>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</si>
  <si>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</si>
  <si>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</si>
  <si>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</si>
  <si>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</si>
  <si>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</si>
  <si>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</si>
  <si>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</si>
  <si>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</si>
  <si>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</si>
  <si>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</si>
  <si>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</si>
  <si>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</si>
  <si>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</si>
  <si>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</si>
  <si>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</si>
  <si>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</si>
  <si>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</si>
  <si>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</si>
  <si>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</si>
  <si>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</si>
  <si>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</si>
  <si>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</si>
  <si>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</si>
  <si>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</si>
  <si>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</si>
  <si>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</si>
  <si>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</si>
  <si>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</si>
  <si>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</si>
  <si>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</si>
  <si>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</si>
  <si>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</si>
  <si>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</si>
  <si>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</si>
  <si>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</si>
  <si>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</si>
  <si>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</si>
  <si>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</si>
  <si>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</si>
  <si>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</si>
  <si>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</si>
  <si>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</si>
  <si>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</si>
  <si>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</si>
  <si>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</si>
  <si>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</si>
  <si>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</si>
  <si>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</si>
  <si>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</si>
  <si>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</si>
  <si>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</si>
  <si>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</si>
  <si>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</si>
  <si>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</si>
  <si>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</si>
  <si>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</si>
  <si>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</si>
  <si>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</si>
  <si>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</si>
  <si>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</si>
  <si>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</si>
  <si>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</si>
  <si>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</si>
  <si>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</si>
  <si>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</si>
  <si>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</si>
  <si>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</si>
  <si>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</si>
  <si>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</si>
  <si>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</si>
  <si>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</si>
  <si>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</si>
  <si>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</si>
  <si>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</si>
  <si>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</si>
  <si>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</si>
  <si>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</si>
  <si>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</si>
  <si>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</si>
  <si>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</si>
  <si>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</si>
  <si>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</si>
  <si>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</si>
  <si>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</si>
  <si>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</si>
  <si>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</si>
  <si>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</si>
  <si>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</si>
  <si>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</si>
  <si>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</si>
  <si>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</si>
  <si>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</si>
  <si>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</si>
  <si>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</si>
  <si>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</si>
  <si>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</si>
  <si>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</si>
  <si>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</si>
  <si>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</si>
  <si>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</si>
  <si>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</si>
  <si>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</si>
  <si>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</si>
  <si>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</si>
  <si>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</si>
  <si>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</si>
  <si>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</si>
  <si>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</si>
  <si>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</si>
  <si>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</si>
  <si>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</si>
  <si>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</si>
  <si>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</si>
  <si>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</si>
  <si>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</si>
  <si>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</si>
  <si>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</si>
  <si>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</si>
  <si>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</si>
  <si>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</si>
  <si>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</si>
  <si>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</si>
  <si>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</si>
  <si>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</si>
  <si>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</si>
  <si>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</si>
  <si>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</si>
  <si>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</si>
  <si>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</si>
  <si>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</si>
  <si>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</si>
  <si>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</si>
  <si>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</si>
  <si>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</si>
  <si>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</si>
  <si>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</si>
  <si>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</si>
  <si>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</si>
  <si>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</si>
  <si>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</si>
  <si>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</si>
  <si>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</si>
  <si>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</si>
  <si>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</si>
  <si>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</si>
  <si>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</si>
  <si>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</si>
  <si>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</si>
  <si>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</si>
  <si>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</si>
  <si>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</si>
  <si>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</si>
  <si>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</si>
  <si>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</si>
  <si>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</si>
  <si>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</si>
  <si>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</si>
  <si>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</si>
  <si>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</si>
  <si>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</si>
  <si>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</si>
  <si>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</si>
  <si>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</si>
  <si>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</si>
  <si>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</si>
  <si>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</si>
  <si>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</si>
  <si>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</si>
  <si>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</si>
  <si>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</si>
  <si>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</si>
  <si>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</si>
  <si>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</si>
  <si>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</si>
  <si>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</si>
  <si>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</si>
  <si>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</si>
  <si>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</si>
  <si>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</si>
  <si>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</si>
  <si>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</si>
  <si>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</si>
  <si>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</si>
  <si>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</si>
  <si>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</si>
  <si>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</si>
  <si>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</si>
  <si>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</si>
  <si>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</si>
  <si>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</si>
  <si>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</si>
  <si>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</si>
  <si>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</si>
  <si>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</si>
  <si>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</si>
  <si>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</si>
  <si>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</si>
  <si>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</si>
  <si>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</si>
  <si>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</si>
  <si>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</si>
  <si>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</si>
  <si>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</si>
  <si>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</si>
  <si>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</si>
  <si>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</si>
  <si>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</si>
  <si>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</si>
  <si>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</si>
  <si>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</si>
  <si>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</si>
  <si>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</si>
  <si>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</si>
  <si>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</si>
  <si>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</si>
  <si>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</si>
  <si>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</si>
  <si>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</si>
  <si>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</si>
  <si>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</si>
  <si>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</si>
  <si>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</si>
  <si>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</si>
  <si>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</si>
  <si>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</si>
  <si>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</si>
  <si>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</si>
  <si>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</si>
  <si>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</si>
  <si>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</si>
  <si>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</si>
  <si>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</si>
  <si>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</si>
  <si>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</si>
  <si>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</si>
  <si>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</si>
  <si>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</si>
  <si>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</si>
  <si>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</si>
  <si>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</si>
  <si>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</si>
  <si>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</si>
  <si>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</si>
  <si>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</si>
  <si>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</si>
  <si>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</si>
  <si>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</si>
  <si>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</si>
  <si>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</si>
  <si>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</si>
  <si>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</si>
  <si>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</si>
  <si>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</si>
  <si>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</si>
  <si>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</si>
  <si>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</si>
  <si>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</si>
  <si>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</si>
  <si>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</si>
  <si>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</si>
  <si>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</si>
  <si>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</si>
  <si>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</si>
  <si>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</si>
  <si>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</si>
  <si>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</si>
  <si>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</si>
  <si>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</si>
  <si>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</si>
  <si>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</si>
  <si>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</si>
  <si>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</si>
  <si>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</si>
  <si>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</si>
  <si>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</si>
  <si>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</si>
  <si>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</si>
  <si>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</si>
  <si>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</si>
  <si>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</si>
  <si>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</si>
  <si>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</si>
  <si>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</si>
  <si>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</si>
  <si>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</si>
  <si>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</si>
  <si>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</si>
  <si>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</si>
  <si>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</si>
  <si>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</si>
  <si>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</si>
  <si>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</si>
  <si>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</si>
  <si>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</si>
  <si>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</si>
  <si>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</si>
  <si>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</si>
  <si>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</si>
  <si>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</si>
  <si>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</si>
  <si>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</si>
  <si>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</si>
  <si>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</si>
  <si>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</si>
  <si>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</si>
  <si>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</si>
  <si>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</si>
  <si>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</si>
  <si>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</si>
  <si>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</si>
  <si>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</si>
  <si>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</si>
  <si>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</si>
  <si>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</si>
  <si>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</si>
  <si>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</si>
  <si>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</si>
  <si>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</si>
  <si>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</si>
  <si>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</si>
  <si>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</si>
  <si>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</si>
  <si>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</si>
  <si>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</si>
  <si>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</si>
  <si>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</si>
  <si>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</si>
  <si>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</si>
  <si>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</si>
  <si>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</si>
  <si>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</si>
  <si>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</si>
  <si>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</si>
  <si>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</si>
  <si>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</si>
  <si>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</si>
  <si>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</si>
  <si>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</si>
  <si>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</si>
  <si>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</si>
  <si>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</si>
  <si>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</si>
  <si>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</si>
  <si>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</si>
  <si>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</si>
  <si>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</si>
  <si>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</si>
  <si>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</si>
  <si>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</si>
  <si>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</si>
  <si>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</si>
  <si>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</si>
  <si>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</si>
  <si>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</si>
  <si>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</si>
  <si>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</si>
  <si>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</si>
  <si>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</si>
  <si>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</si>
  <si>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</si>
  <si>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</si>
  <si>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</si>
  <si>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</si>
  <si>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</si>
  <si>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</si>
  <si>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</si>
  <si>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</si>
  <si>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</si>
  <si>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</si>
  <si>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</si>
  <si>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</si>
  <si>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</si>
  <si>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</si>
  <si>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</si>
  <si>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</si>
  <si>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</si>
  <si>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</si>
  <si>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</si>
  <si>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</si>
  <si>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</si>
  <si>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</si>
  <si>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</si>
  <si>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</si>
  <si>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</si>
  <si>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</si>
  <si>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</si>
  <si>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</si>
  <si>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</si>
  <si>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</si>
  <si>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</si>
  <si>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</si>
  <si>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</si>
  <si>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</si>
  <si>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</si>
  <si>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</si>
  <si>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</si>
  <si>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</si>
  <si>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</si>
  <si>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</si>
  <si>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</si>
  <si>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</si>
  <si>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</si>
  <si>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</si>
  <si>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</si>
  <si>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</si>
  <si>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</si>
  <si>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</si>
  <si>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</si>
  <si>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</si>
  <si>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</si>
  <si>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</si>
  <si>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</si>
  <si>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</si>
  <si>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</si>
  <si>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</si>
  <si>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</si>
  <si>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</si>
  <si>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</si>
  <si>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</si>
  <si>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</si>
  <si>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</si>
  <si>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</si>
  <si>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</si>
  <si>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</si>
  <si>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</si>
  <si>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</si>
  <si>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</si>
  <si>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</si>
  <si>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</si>
  <si>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</si>
  <si>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</si>
  <si>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</si>
  <si>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</si>
  <si>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</si>
  <si>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</si>
  <si>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</si>
  <si>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</si>
  <si>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</si>
  <si>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</si>
  <si>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</si>
  <si>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</si>
  <si>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</si>
  <si>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</si>
  <si>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</si>
  <si>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</si>
  <si>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</si>
  <si>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</si>
  <si>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</si>
  <si>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</si>
  <si>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</si>
  <si>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</si>
  <si>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</si>
  <si>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</si>
  <si>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</si>
  <si>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</si>
  <si>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</si>
  <si>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</si>
  <si>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</si>
  <si>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</si>
  <si>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</si>
  <si>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</si>
  <si>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</si>
  <si>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</si>
  <si>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</si>
  <si>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</si>
  <si>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</si>
  <si>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</si>
  <si>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</si>
  <si>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</si>
  <si>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</si>
  <si>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</si>
  <si>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</si>
  <si>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</si>
  <si>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</si>
  <si>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</si>
  <si>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</si>
  <si>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</si>
  <si>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</si>
  <si>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</si>
  <si>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</si>
  <si>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</si>
  <si>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</si>
  <si>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</si>
  <si>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</si>
  <si>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</si>
  <si>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</si>
  <si>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</si>
  <si>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</si>
  <si>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</si>
  <si>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</si>
  <si>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</si>
  <si>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</si>
  <si>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</si>
  <si>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</si>
  <si>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</si>
  <si>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</si>
  <si>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</si>
  <si>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</si>
  <si>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</si>
  <si>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</si>
  <si>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</si>
  <si>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</si>
  <si>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</si>
  <si>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</si>
  <si>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</si>
  <si>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</si>
  <si>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</si>
  <si>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</si>
  <si>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</si>
  <si>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</si>
  <si>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</si>
  <si>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</si>
  <si>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</si>
  <si>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</si>
  <si>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</si>
  <si>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</si>
  <si>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</si>
  <si>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</si>
  <si>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</si>
  <si>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</si>
  <si>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</si>
  <si>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</si>
  <si>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</si>
  <si>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</si>
  <si>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</si>
  <si>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</si>
  <si>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</si>
  <si>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</si>
  <si>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</si>
  <si>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</si>
  <si>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</si>
  <si>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</si>
  <si>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</si>
  <si>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</si>
  <si>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</si>
  <si>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</si>
  <si>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</si>
  <si>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</si>
  <si>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</si>
  <si>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</si>
  <si>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</si>
  <si>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</si>
  <si>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</si>
  <si>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</si>
  <si>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</si>
  <si>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</si>
  <si>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</si>
  <si>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</si>
  <si>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</si>
  <si>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</si>
  <si>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</si>
  <si>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</si>
  <si>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</si>
  <si>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</si>
  <si>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</si>
  <si>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</si>
  <si>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</si>
  <si>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</si>
  <si>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</si>
  <si>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</si>
  <si>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</si>
  <si>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</si>
  <si>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</si>
  <si>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</si>
  <si>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</si>
  <si>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</si>
  <si>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</si>
  <si>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</si>
  <si>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</si>
  <si>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</si>
  <si>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</si>
  <si>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</si>
  <si>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</si>
  <si>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</si>
  <si>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</si>
  <si>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</si>
  <si>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</si>
  <si>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</si>
  <si>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</si>
  <si>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</si>
  <si>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</si>
  <si>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</si>
  <si>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</si>
  <si>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</si>
  <si>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</si>
  <si>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</si>
  <si>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</si>
  <si>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</si>
  <si>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</si>
  <si>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</si>
  <si>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</si>
  <si>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</si>
  <si>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</si>
  <si>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</si>
  <si>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</si>
  <si>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</si>
  <si>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</si>
  <si>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</si>
  <si>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</si>
  <si>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</si>
  <si>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</si>
  <si>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</si>
  <si>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</si>
  <si>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</si>
  <si>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</si>
  <si>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</si>
  <si>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</si>
  <si>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</si>
  <si>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</si>
  <si>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</si>
  <si>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</si>
  <si>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</si>
  <si>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</si>
  <si>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</si>
  <si>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</si>
  <si>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</si>
  <si>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</si>
  <si>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</si>
  <si>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</si>
  <si>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</si>
  <si>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</si>
  <si>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</si>
  <si>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</si>
  <si>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</si>
  <si>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</si>
  <si>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</si>
  <si>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</si>
  <si>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</si>
  <si>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</si>
  <si>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</si>
  <si>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</si>
  <si>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</si>
  <si>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</si>
  <si>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</si>
  <si>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</si>
  <si>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</si>
  <si>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</si>
  <si>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</si>
  <si>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</si>
  <si>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</si>
  <si>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</si>
  <si>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</si>
  <si>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</si>
  <si>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</si>
  <si>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</si>
  <si>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</si>
  <si>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</si>
  <si>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</si>
  <si>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</si>
  <si>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</si>
  <si>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</si>
  <si>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</si>
  <si>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</si>
  <si>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</si>
  <si>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</si>
  <si>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</si>
  <si>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</si>
  <si>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</si>
  <si>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</si>
  <si>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</si>
  <si>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</si>
  <si>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</si>
  <si>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</si>
  <si>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</si>
  <si>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</si>
  <si>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</si>
  <si>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</si>
  <si>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</si>
  <si>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</si>
  <si>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</si>
  <si>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</si>
  <si>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</si>
  <si>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</si>
  <si>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</si>
  <si>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</si>
  <si>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</si>
  <si>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</si>
  <si>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</si>
  <si>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</si>
  <si>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</si>
  <si>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</si>
  <si>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</si>
  <si>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</si>
  <si>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</si>
  <si>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</si>
  <si>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</si>
  <si>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</si>
  <si>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</si>
  <si>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</si>
  <si>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</si>
  <si>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</si>
  <si>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</si>
  <si>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</si>
  <si>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</si>
  <si>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</si>
  <si>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</si>
  <si>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</si>
  <si>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</si>
  <si>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</si>
  <si>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</si>
  <si>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</si>
  <si>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</si>
  <si>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</si>
  <si>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</si>
  <si>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</si>
  <si>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</si>
  <si>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</si>
  <si>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</si>
  <si>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</si>
  <si>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</si>
  <si>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</si>
  <si>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</si>
  <si>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</si>
  <si>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</si>
  <si>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</si>
  <si>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</si>
  <si>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</si>
  <si>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</si>
  <si>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</si>
  <si>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</si>
  <si>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</si>
  <si>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</si>
  <si>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</si>
  <si>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</si>
  <si>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</si>
  <si>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</si>
  <si>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</si>
  <si>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</si>
  <si>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</si>
  <si>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</si>
  <si>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</si>
  <si>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</si>
  <si>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</si>
  <si>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</si>
  <si>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</si>
  <si>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</si>
  <si>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</si>
  <si>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</si>
  <si>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</si>
  <si>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</si>
  <si>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</si>
  <si>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</si>
  <si>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</si>
  <si>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</si>
  <si>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</si>
  <si>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</si>
  <si>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</si>
  <si>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</si>
  <si>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</si>
  <si>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</si>
  <si>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</si>
  <si>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</si>
  <si>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</si>
  <si>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</si>
  <si>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</si>
  <si>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</si>
  <si>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</si>
  <si>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</si>
  <si>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</si>
  <si>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</si>
  <si>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</si>
  <si>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</si>
  <si>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</si>
  <si>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</si>
  <si>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</si>
  <si>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</si>
  <si>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</si>
  <si>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</si>
  <si>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</si>
  <si>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</si>
  <si>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</si>
  <si>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</si>
  <si>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</si>
  <si>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</si>
  <si>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</si>
  <si>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</si>
  <si>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</si>
  <si>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</si>
  <si>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</si>
  <si>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</si>
  <si>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</si>
  <si>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</si>
  <si>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</si>
  <si>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</si>
  <si>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</si>
  <si>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</si>
  <si>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</si>
  <si>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</si>
  <si>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</si>
  <si>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</si>
  <si>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</si>
  <si>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</si>
  <si>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</si>
  <si>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</si>
  <si>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</si>
  <si>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</si>
  <si>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</si>
  <si>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</si>
  <si>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</si>
  <si>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</si>
  <si>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</si>
  <si>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</si>
  <si>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</si>
  <si>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</si>
  <si>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</si>
  <si>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</si>
  <si>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</si>
  <si>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</si>
  <si>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</si>
  <si>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</si>
  <si>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</si>
  <si>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</si>
  <si>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</si>
  <si>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</si>
  <si>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</si>
  <si>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</si>
  <si>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</si>
  <si>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</si>
  <si>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</si>
  <si>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</si>
  <si>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</si>
  <si>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</si>
  <si>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</si>
  <si>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</si>
  <si>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</si>
  <si>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</si>
  <si>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</si>
  <si>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</si>
  <si>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</si>
  <si>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</si>
  <si>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</si>
  <si>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</si>
  <si>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</si>
  <si>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</si>
  <si>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</si>
  <si>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</si>
  <si>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</si>
  <si>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</si>
  <si>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</si>
  <si>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</si>
  <si>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</si>
  <si>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</si>
  <si>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</si>
  <si>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</si>
  <si>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</si>
  <si>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</si>
  <si>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</si>
  <si>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</si>
  <si>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</si>
  <si>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</si>
  <si>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</si>
  <si>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</si>
  <si>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</si>
  <si>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</si>
  <si>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</si>
  <si>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</si>
  <si>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</si>
  <si>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</si>
  <si>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</si>
  <si>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</si>
  <si>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</si>
  <si>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</si>
  <si>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</si>
  <si>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</si>
  <si>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</si>
  <si>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</si>
  <si>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</si>
  <si>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</si>
  <si>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</si>
  <si>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</si>
  <si>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</si>
  <si>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</si>
  <si>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</si>
  <si>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</si>
  <si>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</si>
  <si>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</si>
  <si>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</si>
  <si>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</si>
  <si>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</si>
  <si>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</si>
  <si>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</si>
  <si>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</si>
  <si>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</si>
  <si>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</si>
  <si>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</si>
  <si>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</si>
  <si>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</si>
  <si>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</si>
  <si>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</si>
  <si>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</si>
  <si>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</si>
  <si>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</si>
  <si>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</si>
  <si>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</si>
  <si>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</si>
  <si>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</si>
  <si>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</si>
  <si>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</si>
  <si>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</si>
  <si>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</si>
  <si>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</si>
  <si>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</si>
  <si>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</si>
  <si>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</si>
  <si>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</si>
  <si>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</si>
  <si>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</si>
  <si>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</si>
  <si>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</si>
  <si>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</si>
  <si>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</si>
  <si>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</si>
  <si>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</si>
  <si>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</si>
  <si>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</si>
  <si>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</si>
  <si>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</si>
  <si>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</si>
  <si>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</si>
  <si>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</si>
  <si>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</si>
  <si>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</si>
  <si>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</si>
  <si>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</si>
  <si>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</si>
  <si>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</si>
  <si>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</si>
  <si>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</si>
  <si>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</si>
  <si>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</si>
  <si>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</si>
  <si>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</si>
  <si>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</si>
  <si>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</si>
  <si>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</si>
  <si>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</si>
  <si>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</si>
  <si>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</si>
  <si>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</si>
  <si>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</si>
  <si>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</si>
  <si>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</si>
  <si>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</si>
  <si>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</si>
  <si>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</si>
  <si>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</si>
  <si>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</si>
  <si>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</si>
  <si>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</si>
  <si>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</si>
  <si>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</si>
  <si>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</si>
  <si>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</si>
  <si>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</si>
  <si>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</si>
  <si>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</si>
  <si>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</si>
  <si>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</si>
  <si>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</si>
  <si>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</si>
  <si>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</si>
  <si>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</si>
  <si>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</si>
  <si>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</si>
  <si>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</si>
  <si>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</si>
  <si>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</si>
  <si>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</si>
  <si>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</si>
  <si>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</si>
  <si>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</si>
  <si>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</si>
  <si>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</si>
  <si>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</si>
  <si>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</si>
  <si>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</si>
  <si>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</si>
  <si>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</si>
  <si>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</si>
  <si>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</si>
  <si>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</si>
  <si>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</si>
  <si>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</si>
  <si>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</si>
  <si>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</si>
  <si>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</si>
  <si>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</si>
  <si>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</si>
  <si>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</si>
  <si>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</si>
  <si>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</si>
  <si>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</si>
  <si>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</si>
  <si>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</si>
  <si>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</si>
  <si>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</si>
  <si>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</si>
  <si>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</si>
  <si>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</si>
  <si>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</si>
  <si>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</si>
  <si>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</si>
  <si>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</si>
  <si>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</si>
  <si>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</si>
  <si>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</si>
  <si>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</si>
  <si>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</si>
  <si>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</si>
  <si>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</si>
  <si>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</si>
  <si>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</si>
  <si>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</si>
  <si>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</si>
  <si>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</si>
  <si>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</si>
  <si>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</si>
  <si>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</si>
  <si>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</si>
  <si>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</si>
  <si>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</si>
  <si>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</si>
  <si>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</si>
  <si>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</si>
  <si>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</si>
  <si>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</si>
  <si>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</si>
  <si>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</si>
  <si>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</si>
  <si>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</si>
  <si>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</si>
  <si>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</si>
  <si>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</si>
  <si>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</si>
  <si>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</si>
  <si>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</si>
  <si>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</si>
  <si>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</si>
  <si>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</si>
  <si>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</si>
  <si>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</si>
  <si>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</si>
  <si>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</si>
  <si>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</si>
  <si>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</si>
  <si>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</si>
  <si>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</si>
  <si>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</si>
  <si>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</si>
  <si>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</si>
  <si>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</si>
  <si>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</si>
  <si>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</si>
  <si>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</si>
  <si>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</si>
  <si>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</si>
  <si>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</si>
  <si>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</si>
  <si>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</si>
  <si>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</si>
  <si>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</si>
  <si>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</si>
  <si>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</si>
  <si>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</si>
  <si>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</si>
  <si>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</si>
  <si>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</si>
  <si>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</si>
  <si>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</si>
  <si>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</si>
  <si>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</si>
  <si>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</si>
  <si>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</si>
  <si>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</si>
  <si>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</si>
  <si>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</si>
  <si>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</si>
  <si>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</si>
  <si>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</si>
  <si>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</si>
  <si>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</si>
  <si>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</si>
  <si>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</si>
  <si>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</si>
  <si>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</si>
  <si>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</si>
  <si>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</si>
  <si>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</si>
  <si>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</si>
  <si>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</si>
  <si>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</si>
  <si>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</si>
  <si>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</si>
  <si>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</si>
  <si>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</si>
  <si>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</si>
  <si>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</si>
  <si>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</si>
  <si>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</si>
  <si>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</si>
  <si>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</si>
  <si>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</si>
  <si>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</si>
  <si>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</si>
  <si>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</si>
  <si>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</si>
  <si>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</si>
  <si>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</si>
  <si>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</si>
  <si>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</si>
  <si>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</si>
  <si>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</si>
  <si>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</si>
  <si>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</si>
  <si>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</si>
  <si>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</si>
  <si>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</si>
  <si>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</si>
  <si>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</si>
  <si>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</si>
  <si>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</si>
  <si>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</si>
  <si>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</si>
  <si>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</si>
  <si>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</si>
  <si>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</si>
  <si>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</si>
  <si>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</si>
  <si>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</si>
  <si>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</si>
  <si>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</si>
  <si>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</si>
  <si>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</si>
  <si>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</si>
  <si>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</si>
  <si>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</si>
  <si>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</si>
  <si>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</si>
  <si>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</si>
  <si>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</si>
  <si>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</si>
  <si>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</si>
  <si>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</si>
  <si>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</si>
  <si>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</si>
  <si>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</si>
  <si>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</si>
  <si>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</si>
  <si>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</si>
  <si>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</si>
  <si>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</si>
  <si>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</si>
  <si>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</si>
  <si>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</si>
  <si>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</si>
  <si>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</si>
  <si>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</si>
  <si>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</si>
  <si>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</si>
  <si>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</si>
  <si>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</si>
  <si>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</si>
  <si>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</si>
  <si>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</si>
  <si>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</si>
  <si>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</si>
  <si>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</si>
  <si>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</si>
  <si>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</si>
  <si>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</si>
  <si>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</si>
  <si>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</si>
  <si>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</si>
  <si>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</si>
  <si>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</si>
  <si>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</si>
  <si>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</si>
  <si>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</si>
  <si>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</si>
  <si>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</si>
  <si>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</si>
  <si>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</si>
  <si>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</si>
  <si>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</si>
  <si>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</si>
  <si>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</si>
  <si>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</si>
  <si>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</si>
  <si>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</si>
  <si>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</si>
  <si>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</si>
  <si>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</si>
  <si>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</si>
  <si>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</si>
  <si>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</si>
  <si>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</si>
  <si>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</si>
  <si>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</si>
  <si>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</si>
  <si>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</si>
  <si>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</si>
  <si>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</si>
  <si>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</si>
  <si>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</si>
  <si>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</si>
  <si>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</si>
  <si>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</si>
  <si>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</si>
  <si>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</si>
  <si>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</si>
  <si>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</si>
  <si>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</si>
  <si>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</si>
  <si>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</si>
  <si>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</si>
  <si>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</si>
  <si>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</si>
  <si>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</si>
  <si>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</si>
  <si>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</si>
  <si>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</si>
  <si>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</si>
  <si>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</si>
  <si>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</si>
  <si>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</si>
  <si>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</si>
  <si>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</si>
  <si>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</si>
  <si>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</si>
  <si>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</si>
  <si>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</si>
  <si>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</si>
  <si>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</si>
  <si>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</si>
  <si>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</si>
  <si>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</si>
  <si>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</si>
  <si>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</si>
  <si>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</si>
  <si>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</si>
  <si>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</si>
  <si>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</si>
  <si>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</si>
  <si>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</si>
  <si>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</si>
  <si>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</si>
  <si>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</si>
  <si>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</si>
  <si>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</si>
  <si>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</si>
  <si>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</si>
  <si>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</si>
  <si>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</si>
  <si>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</si>
  <si>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</si>
  <si>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</si>
  <si>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</si>
  <si>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</si>
  <si>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</si>
  <si>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</si>
  <si>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</si>
  <si>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</si>
  <si>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</si>
  <si>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</si>
  <si>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</si>
  <si>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</si>
  <si>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</si>
  <si>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</si>
  <si>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</si>
  <si>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</si>
  <si>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</si>
  <si>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</si>
  <si>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</si>
  <si>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</si>
  <si>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</si>
  <si>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</si>
  <si>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</si>
  <si>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</si>
  <si>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</si>
  <si>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</si>
  <si>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</si>
  <si>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</si>
  <si>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</si>
  <si>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</si>
  <si>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</si>
  <si>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</si>
  <si>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</si>
  <si>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</si>
  <si>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</si>
  <si>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</si>
  <si>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</si>
  <si>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</si>
  <si>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</si>
  <si>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</si>
  <si>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</si>
  <si>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</si>
  <si>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</si>
  <si>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</si>
  <si>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</si>
  <si>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</si>
  <si>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</si>
  <si>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</si>
  <si>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</si>
  <si>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</si>
  <si>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</si>
  <si>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</si>
  <si>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</si>
  <si>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</si>
  <si>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</si>
  <si>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</si>
  <si>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</si>
  <si>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</si>
  <si>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</si>
  <si>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</si>
  <si>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</si>
  <si>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</si>
  <si>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</si>
  <si>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</si>
  <si>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</si>
  <si>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</si>
  <si>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</si>
  <si>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</si>
  <si>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</si>
  <si>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</si>
  <si>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</si>
  <si>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</si>
  <si>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</si>
  <si>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</si>
  <si>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</si>
  <si>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</si>
  <si>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</si>
  <si>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</si>
  <si>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</si>
  <si>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</si>
  <si>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</si>
  <si>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</si>
  <si>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</si>
  <si>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</si>
  <si>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</si>
  <si>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</si>
  <si>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</si>
  <si>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</si>
  <si>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</si>
  <si>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</si>
  <si>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</si>
  <si>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</si>
  <si>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</si>
  <si>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</si>
  <si>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</si>
  <si>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</si>
  <si>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</si>
  <si>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</si>
  <si>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</si>
  <si>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</si>
  <si>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</si>
  <si>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</si>
  <si>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</si>
  <si>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</si>
  <si>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</si>
  <si>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</si>
  <si>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</si>
  <si>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</si>
  <si>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</si>
  <si>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</si>
  <si>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</si>
  <si>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</si>
  <si>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</si>
  <si>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</si>
  <si>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</si>
  <si>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</si>
  <si>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</si>
  <si>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</si>
  <si>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</si>
  <si>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</si>
  <si>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</si>
  <si>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</si>
  <si>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</si>
  <si>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</si>
  <si>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</si>
  <si>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</si>
  <si>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</si>
  <si>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</si>
  <si>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</si>
  <si>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</si>
  <si>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</si>
  <si>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</si>
  <si>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</si>
  <si>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</si>
  <si>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</si>
  <si>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</si>
  <si>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</si>
  <si>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</si>
  <si>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</si>
  <si>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</si>
  <si>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</si>
  <si>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</si>
  <si>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</si>
  <si>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</si>
  <si>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</si>
  <si>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</si>
  <si>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</si>
  <si>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</si>
  <si>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</si>
  <si>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</si>
  <si>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</si>
  <si>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</si>
  <si>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</si>
  <si>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</si>
  <si>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</si>
  <si>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</si>
  <si>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</si>
  <si>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</si>
  <si>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</si>
  <si>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</si>
  <si>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</si>
  <si>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</si>
  <si>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</si>
  <si>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</si>
  <si>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</si>
  <si>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</si>
  <si>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</si>
  <si>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</si>
  <si>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</si>
  <si>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</si>
  <si>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</si>
  <si>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</si>
  <si>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</si>
  <si>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</si>
  <si>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</si>
  <si>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</si>
  <si>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</si>
  <si>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</si>
  <si>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</si>
  <si>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</si>
  <si>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</si>
  <si>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</si>
  <si>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</si>
  <si>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</si>
  <si>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</si>
  <si>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</si>
  <si>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</si>
  <si>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</si>
  <si>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</si>
  <si>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</si>
  <si>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</si>
  <si>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</si>
  <si>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</si>
  <si>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</si>
  <si>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</si>
  <si>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</si>
  <si>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</si>
  <si>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</si>
  <si>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</si>
  <si>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</si>
  <si>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</si>
  <si>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</si>
  <si>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</si>
  <si>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</si>
  <si>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</si>
  <si>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</si>
  <si>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</si>
  <si>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</si>
  <si>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</si>
  <si>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</si>
  <si>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</si>
  <si>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</si>
  <si>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</si>
  <si>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</si>
  <si>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</si>
  <si>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</si>
  <si>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</si>
  <si>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</si>
  <si>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</si>
  <si>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</si>
  <si>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</si>
  <si>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</si>
  <si>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</si>
  <si>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</si>
  <si>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</si>
  <si>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</si>
  <si>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</si>
  <si>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</si>
  <si>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</si>
  <si>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</si>
  <si>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</si>
  <si>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</si>
  <si>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</si>
  <si>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</si>
  <si>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</si>
  <si>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</si>
  <si>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</si>
  <si>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</si>
  <si>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</si>
  <si>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</si>
  <si>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</si>
  <si>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</si>
  <si>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</si>
  <si>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</si>
  <si>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</si>
  <si>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</si>
  <si>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</si>
  <si>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</si>
  <si>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</si>
  <si>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</si>
  <si>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</si>
  <si>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</si>
  <si>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</si>
  <si>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</si>
  <si>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</si>
  <si>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</si>
  <si>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</si>
  <si>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</si>
  <si>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</si>
  <si>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</si>
  <si>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</si>
  <si>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</si>
  <si>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</si>
  <si>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</si>
  <si>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</si>
  <si>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</si>
  <si>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</si>
  <si>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</si>
  <si>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</si>
  <si>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</si>
  <si>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</si>
  <si>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</si>
  <si>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</si>
  <si>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</si>
  <si>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</si>
  <si>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</si>
  <si>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</si>
  <si>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</si>
  <si>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</si>
  <si>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</si>
  <si>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</si>
  <si>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</si>
  <si>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</si>
  <si>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</si>
  <si>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</si>
  <si>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</si>
  <si>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</si>
  <si>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</si>
  <si>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</si>
  <si>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</si>
  <si>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</si>
  <si>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</si>
  <si>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</si>
  <si>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</si>
  <si>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</si>
  <si>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</si>
  <si>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</si>
  <si>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</si>
  <si>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</si>
  <si>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</si>
  <si>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</si>
  <si>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</si>
  <si>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</si>
  <si>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</si>
  <si>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</si>
  <si>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</si>
  <si>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</si>
  <si>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</si>
  <si>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</si>
  <si>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</si>
  <si>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</si>
  <si>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</si>
  <si>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</si>
  <si>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</si>
  <si>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</si>
  <si>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</si>
  <si>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</si>
  <si>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</si>
  <si>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</si>
  <si>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</si>
  <si>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</si>
  <si>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</si>
  <si>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</si>
  <si>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</si>
  <si>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</si>
  <si>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</si>
  <si>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</si>
  <si>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</si>
  <si>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</si>
  <si>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</si>
  <si>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</si>
  <si>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</si>
  <si>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</si>
  <si>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</si>
  <si>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</si>
  <si>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</si>
  <si>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</si>
  <si>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</si>
  <si>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</si>
  <si>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</si>
  <si>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</si>
  <si>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</si>
  <si>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</si>
  <si>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</si>
  <si>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</si>
  <si>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</si>
  <si>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</si>
  <si>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</si>
  <si>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</si>
  <si>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</si>
  <si>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</si>
  <si>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</si>
  <si>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</si>
  <si>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</si>
  <si>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</si>
  <si>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</si>
  <si>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</si>
  <si>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</si>
  <si>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</si>
  <si>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</si>
  <si>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</si>
  <si>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</si>
  <si>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</si>
  <si>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</si>
  <si>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</si>
  <si>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</si>
  <si>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</si>
  <si>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</si>
  <si>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</si>
  <si>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</si>
  <si>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</si>
  <si>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</si>
  <si>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</si>
  <si>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</si>
  <si>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</si>
  <si>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</si>
  <si>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</si>
  <si>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</si>
  <si>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</si>
  <si>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</si>
  <si>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</si>
  <si>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</si>
  <si>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</si>
  <si>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</si>
  <si>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</si>
  <si>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</si>
  <si>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</si>
  <si>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</si>
  <si>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</si>
  <si>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</si>
  <si>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</si>
  <si>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</si>
  <si>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</si>
  <si>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</si>
  <si>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</si>
  <si>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</si>
  <si>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</si>
  <si>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</si>
  <si>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</si>
  <si>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</si>
  <si>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</si>
  <si>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</si>
  <si>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</si>
  <si>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</si>
  <si>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</si>
  <si>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</si>
  <si>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</si>
  <si>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</si>
  <si>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</si>
  <si>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</si>
  <si>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</si>
  <si>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</si>
  <si>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</si>
  <si>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</si>
  <si>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</si>
  <si>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</si>
  <si>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</si>
  <si>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</si>
  <si>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</si>
  <si>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</si>
  <si>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</si>
  <si>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</si>
  <si>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</si>
  <si>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</si>
  <si>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</si>
  <si>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</si>
  <si>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</si>
  <si>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</si>
  <si>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</si>
  <si>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</si>
  <si>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</si>
  <si>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</si>
  <si>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</si>
  <si>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</si>
  <si>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</si>
  <si>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</si>
  <si>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</si>
  <si>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</si>
  <si>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</si>
  <si>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</si>
  <si>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</si>
  <si>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</si>
  <si>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</si>
  <si>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</si>
  <si>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</si>
  <si>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</si>
  <si>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</si>
  <si>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</si>
  <si>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</si>
  <si>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</si>
  <si>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</si>
  <si>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</si>
  <si>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</si>
  <si>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</si>
  <si>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</si>
  <si>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</si>
  <si>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</si>
  <si>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</si>
  <si>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</si>
  <si>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</si>
  <si>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</si>
  <si>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</si>
  <si>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</si>
  <si>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</si>
  <si>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</si>
  <si>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</si>
  <si>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</si>
  <si>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</si>
  <si>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</si>
  <si>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</si>
  <si>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</si>
  <si>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</si>
  <si>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</si>
  <si>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</si>
  <si>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</si>
  <si>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</si>
  <si>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</si>
  <si>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</si>
  <si>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</si>
  <si>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</si>
  <si>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</si>
  <si>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</si>
  <si>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</si>
  <si>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</si>
  <si>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</si>
  <si>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</si>
  <si>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</si>
  <si>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</si>
  <si>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</si>
  <si>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</si>
  <si>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</si>
  <si>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</si>
  <si>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</si>
  <si>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</si>
  <si>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</si>
  <si>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</si>
  <si>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</si>
  <si>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</si>
  <si>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</si>
  <si>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</si>
  <si>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</si>
  <si>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</si>
  <si>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</si>
  <si>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</si>
  <si>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</si>
  <si>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</si>
  <si>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</si>
  <si>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</si>
  <si>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</si>
  <si>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</si>
  <si>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</si>
  <si>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</si>
  <si>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</si>
  <si>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</si>
  <si>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</si>
  <si>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</si>
  <si>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</si>
  <si>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</si>
  <si>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</si>
  <si>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</si>
  <si>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</si>
  <si>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</si>
  <si>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</si>
  <si>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</si>
  <si>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</si>
  <si>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</si>
  <si>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</si>
  <si>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</si>
  <si>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</si>
  <si>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</si>
  <si>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</si>
  <si>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</si>
  <si>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</si>
  <si>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</si>
  <si>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</si>
  <si>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</si>
  <si>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</si>
  <si>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</si>
  <si>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</si>
  <si>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</si>
  <si>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</si>
  <si>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</si>
  <si>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</si>
  <si>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</si>
  <si>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</si>
  <si>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</si>
  <si>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</si>
  <si>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</si>
  <si>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</si>
  <si>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</si>
  <si>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</si>
  <si>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</si>
  <si>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</si>
  <si>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</si>
  <si>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</si>
  <si>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</si>
  <si>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</si>
  <si>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</si>
  <si>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</si>
  <si>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</si>
  <si>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</si>
  <si>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</si>
  <si>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</si>
  <si>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</si>
  <si>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</si>
  <si>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</si>
  <si>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</si>
  <si>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</si>
  <si>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</si>
  <si>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</si>
  <si>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</si>
  <si>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</si>
  <si>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</si>
  <si>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</si>
  <si>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</si>
  <si>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</si>
  <si>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</si>
  <si>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</si>
  <si>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</si>
  <si>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</si>
  <si>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</si>
  <si>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</si>
  <si>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</si>
  <si>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</si>
  <si>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</si>
  <si>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</si>
  <si>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</si>
  <si>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</si>
  <si>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</si>
  <si>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</si>
  <si>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</si>
  <si>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</si>
  <si>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</si>
  <si>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</si>
  <si>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</si>
  <si>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</si>
  <si>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</si>
  <si>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</si>
  <si>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</si>
  <si>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</si>
  <si>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</si>
  <si>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</si>
  <si>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</si>
  <si>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</si>
  <si>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</si>
  <si>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</si>
  <si>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</si>
  <si>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</si>
  <si>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</si>
  <si>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</si>
  <si>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</si>
  <si>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</si>
  <si>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</si>
  <si>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</si>
  <si>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</si>
  <si>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</si>
  <si>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</si>
  <si>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</si>
  <si>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</si>
  <si>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</si>
  <si>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</si>
  <si>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</si>
  <si>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</si>
  <si>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</si>
  <si>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</si>
  <si>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</si>
  <si>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</si>
  <si>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</si>
  <si>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</si>
  <si>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</si>
  <si>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</si>
  <si>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</si>
  <si>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</si>
  <si>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</si>
  <si>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</si>
  <si>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</si>
  <si>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</si>
  <si>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</si>
  <si>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</si>
  <si>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</si>
  <si>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</si>
  <si>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</si>
  <si>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</si>
  <si>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</si>
  <si>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</si>
  <si>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</si>
  <si>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</si>
  <si>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</si>
  <si>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</si>
  <si>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</si>
  <si>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</si>
  <si>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</si>
  <si>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</si>
  <si>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</si>
  <si>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</si>
  <si>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</si>
  <si>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</si>
  <si>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</si>
  <si>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</si>
  <si>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</si>
  <si>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</si>
  <si>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</si>
  <si>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</si>
  <si>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</si>
  <si>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</si>
  <si>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</si>
  <si>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</si>
  <si>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</si>
  <si>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</si>
  <si>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</si>
  <si>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</si>
  <si>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</si>
  <si>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</si>
  <si>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</si>
  <si>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</si>
  <si>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</si>
  <si>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</si>
  <si>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</si>
  <si>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</si>
  <si>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</si>
  <si>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</si>
  <si>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</si>
  <si>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</si>
  <si>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</si>
  <si>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</si>
  <si>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</si>
  <si>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</si>
  <si>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</si>
  <si>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</si>
  <si>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</si>
  <si>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</si>
  <si>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</si>
  <si>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</si>
  <si>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</si>
  <si>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</si>
  <si>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</si>
  <si>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</si>
  <si>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</si>
  <si>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</si>
  <si>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</si>
  <si>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</si>
  <si>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</si>
  <si>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</si>
  <si>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</si>
  <si>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</si>
  <si>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</si>
  <si>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</si>
  <si>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</si>
  <si>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</si>
  <si>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</si>
  <si>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</si>
  <si>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</si>
  <si>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</si>
  <si>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</si>
  <si>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</si>
  <si>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</si>
  <si>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</si>
  <si>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</si>
  <si>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</si>
  <si>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</si>
  <si>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</si>
  <si>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</si>
  <si>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</si>
  <si>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</si>
  <si>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</si>
  <si>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</si>
  <si>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</si>
  <si>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</si>
  <si>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</si>
  <si>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</si>
  <si>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</si>
  <si>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</si>
  <si>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</si>
  <si>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</si>
  <si>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</si>
  <si>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</si>
  <si>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</si>
  <si>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</si>
  <si>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</si>
  <si>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</si>
  <si>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</si>
  <si>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</si>
  <si>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</si>
  <si>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</si>
  <si>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</si>
  <si>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</si>
  <si>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</si>
  <si>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</si>
  <si>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</si>
  <si>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</si>
  <si>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</si>
  <si>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</si>
  <si>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</si>
  <si>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</si>
  <si>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</si>
  <si>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</si>
  <si>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</si>
  <si>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</si>
  <si>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</si>
  <si>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</si>
  <si>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</si>
  <si>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</si>
  <si>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</si>
  <si>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</si>
  <si>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</si>
  <si>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</si>
  <si>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</si>
  <si>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</si>
  <si>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</si>
  <si>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</si>
  <si>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</si>
  <si>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</si>
  <si>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</si>
  <si>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</si>
  <si>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</si>
  <si>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</si>
  <si>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</si>
  <si>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</si>
  <si>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</si>
  <si>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</si>
  <si>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</si>
  <si>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</si>
  <si>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</si>
  <si>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</si>
  <si>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</si>
  <si>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</si>
  <si>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</si>
  <si>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</si>
  <si>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</si>
  <si>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</si>
  <si>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</si>
  <si>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</si>
  <si>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</si>
  <si>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</si>
  <si>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</si>
  <si>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</si>
  <si>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</si>
  <si>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</si>
  <si>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</si>
  <si>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</si>
  <si>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</si>
  <si>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</si>
  <si>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</si>
  <si>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</si>
  <si>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</si>
  <si>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</si>
  <si>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</si>
  <si>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</si>
  <si>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</si>
  <si>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</si>
  <si>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</si>
  <si>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</si>
  <si>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</si>
  <si>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</si>
  <si>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</si>
  <si>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</si>
  <si>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</si>
  <si>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</si>
  <si>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</si>
  <si>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</si>
  <si>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</si>
  <si>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</si>
  <si>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</si>
  <si>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</si>
  <si>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</si>
  <si>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</si>
  <si>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</si>
  <si>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</si>
  <si>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</si>
  <si>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</si>
  <si>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</si>
  <si>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</si>
  <si>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</si>
  <si>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</si>
  <si>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</si>
  <si>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</si>
  <si>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</si>
  <si>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</si>
  <si>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</si>
  <si>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</si>
  <si>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</si>
  <si>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</si>
  <si>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</si>
  <si>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</si>
  <si>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</si>
  <si>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</si>
  <si>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</si>
  <si>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</si>
  <si>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</si>
  <si>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</si>
  <si>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</si>
  <si>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</si>
  <si>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</si>
  <si>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</si>
  <si>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</si>
  <si>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</si>
  <si>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</si>
  <si>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</si>
  <si>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</si>
  <si>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</si>
  <si>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</si>
  <si>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</si>
  <si>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</si>
  <si>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</si>
  <si>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</si>
  <si>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</si>
  <si>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</si>
  <si>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</si>
  <si>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</si>
  <si>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</si>
  <si>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</si>
  <si>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</si>
  <si>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</si>
  <si>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</si>
  <si>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</si>
  <si>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</si>
  <si>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</si>
  <si>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</si>
  <si>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</si>
  <si>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</si>
  <si>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</si>
  <si>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</si>
  <si>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</si>
  <si>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</si>
  <si>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</si>
  <si>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</si>
  <si>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</si>
  <si>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</si>
  <si>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</si>
  <si>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</si>
  <si>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</si>
  <si>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</si>
  <si>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</si>
  <si>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</si>
  <si>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</si>
  <si>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</si>
  <si>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</si>
  <si>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</si>
  <si>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</si>
  <si>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</si>
  <si>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</si>
  <si>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</si>
  <si>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</si>
  <si>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</si>
  <si>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</si>
  <si>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</si>
  <si>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</si>
  <si>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</si>
  <si>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</si>
  <si>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</si>
  <si>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</si>
  <si>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</si>
  <si>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</si>
  <si>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</si>
  <si>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</si>
  <si>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</si>
  <si>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</si>
  <si>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</si>
  <si>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</si>
  <si>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</si>
  <si>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</si>
  <si>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</si>
  <si>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</si>
  <si>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</si>
  <si>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</si>
  <si>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</si>
  <si>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</si>
  <si>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</si>
  <si>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</si>
  <si>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</si>
  <si>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</si>
  <si>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</si>
  <si>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</si>
  <si>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</si>
  <si>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</si>
  <si>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</si>
  <si>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</si>
  <si>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</si>
  <si>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</si>
  <si>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</si>
  <si>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</si>
  <si>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</si>
  <si>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</si>
  <si>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</si>
  <si>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</si>
  <si>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</si>
  <si>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</si>
  <si>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</si>
  <si>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</si>
  <si>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</si>
  <si>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</si>
  <si>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</si>
  <si>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</si>
  <si>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</si>
  <si>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</si>
  <si>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</si>
  <si>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</si>
  <si>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</si>
  <si>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</si>
  <si>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</si>
  <si>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</si>
  <si>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</si>
  <si>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</si>
  <si>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</si>
  <si>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</si>
  <si>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</si>
  <si>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</si>
  <si>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</si>
  <si>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</si>
  <si>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</si>
  <si>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</si>
  <si>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</si>
  <si>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</si>
  <si>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</si>
  <si>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</si>
  <si>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</si>
  <si>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</si>
  <si>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</si>
  <si>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</si>
  <si>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</si>
  <si>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</si>
  <si>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</si>
  <si>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</si>
  <si>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</si>
  <si>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</si>
  <si>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</si>
  <si>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</si>
  <si>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</si>
  <si>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</si>
  <si>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</si>
  <si>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</si>
  <si>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</si>
  <si>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</si>
  <si>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</si>
  <si>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</si>
  <si>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</si>
  <si>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</si>
  <si>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</si>
  <si>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</si>
  <si>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</si>
  <si>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</si>
  <si>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</si>
  <si>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</si>
  <si>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</si>
  <si>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</si>
  <si>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</si>
  <si>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</si>
  <si>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</si>
  <si>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</si>
  <si>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</si>
  <si>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</si>
  <si>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</si>
  <si>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</si>
  <si>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</si>
  <si>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</si>
  <si>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</si>
  <si>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</si>
  <si>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</si>
  <si>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</si>
  <si>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</si>
  <si>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</si>
  <si>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</si>
  <si>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</si>
  <si>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</si>
  <si>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</si>
  <si>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</si>
  <si>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</si>
  <si>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</si>
  <si>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</si>
  <si>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</si>
  <si>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</si>
  <si>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</si>
  <si>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</si>
  <si>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</si>
  <si>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</si>
  <si>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</si>
  <si>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</si>
  <si>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</si>
  <si>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</si>
  <si>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</si>
  <si>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</si>
  <si>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</si>
  <si>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</si>
  <si>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</si>
  <si>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</si>
  <si>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</si>
  <si>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</si>
  <si>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</si>
  <si>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</si>
  <si>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</si>
  <si>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</si>
  <si>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</si>
  <si>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</si>
  <si>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</si>
  <si>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</si>
  <si>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</si>
  <si>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</si>
  <si>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</si>
  <si>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</si>
  <si>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</si>
  <si>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</si>
  <si>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</si>
  <si>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</si>
  <si>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</si>
  <si>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</si>
  <si>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</si>
  <si>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</si>
  <si>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</si>
  <si>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</si>
  <si>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</si>
  <si>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</si>
  <si>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</si>
  <si>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</si>
  <si>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</si>
  <si>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</si>
  <si>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</si>
  <si>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</si>
  <si>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</si>
  <si>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</si>
  <si>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</si>
  <si>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</si>
  <si>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</si>
  <si>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</si>
  <si>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</si>
  <si>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</si>
  <si>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</si>
  <si>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</si>
  <si>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</si>
  <si>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</si>
  <si>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</si>
  <si>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</si>
  <si>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</si>
  <si>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</si>
  <si>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</si>
  <si>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</si>
  <si>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</si>
  <si>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</si>
  <si>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</si>
  <si>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</si>
  <si>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</si>
  <si>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</si>
  <si>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</si>
  <si>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</si>
  <si>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</si>
  <si>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</si>
  <si>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</si>
  <si>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</si>
  <si>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</si>
  <si>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</si>
  <si>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</si>
  <si>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</si>
  <si>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</si>
  <si>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</si>
  <si>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</si>
  <si>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</si>
  <si>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</si>
  <si>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</si>
  <si>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</si>
  <si>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</si>
  <si>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</si>
  <si>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</si>
  <si>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</si>
  <si>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</si>
  <si>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</si>
  <si>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</si>
  <si>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</si>
  <si>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</si>
  <si>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</si>
  <si>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</si>
  <si>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</si>
  <si>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</si>
  <si>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</si>
  <si>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</si>
  <si>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</si>
  <si>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</si>
  <si>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</si>
  <si>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</si>
  <si>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</si>
  <si>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</si>
  <si>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</si>
  <si>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</si>
  <si>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</si>
  <si>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</si>
  <si>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</si>
  <si>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</si>
  <si>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</si>
  <si>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</si>
  <si>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</si>
  <si>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</si>
  <si>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</si>
  <si>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</si>
  <si>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</si>
  <si>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</si>
  <si>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</si>
  <si>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</si>
  <si>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</si>
  <si>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</si>
  <si>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</si>
  <si>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</si>
  <si>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</si>
  <si>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</si>
  <si>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</si>
  <si>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</si>
  <si>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</si>
  <si>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</si>
  <si>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</si>
  <si>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</si>
  <si>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</si>
  <si>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</si>
  <si>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</si>
  <si>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</si>
  <si>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</si>
  <si>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</si>
  <si>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</si>
  <si>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</si>
  <si>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</si>
  <si>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</si>
  <si>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</si>
  <si>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</si>
  <si>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</si>
  <si>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</si>
  <si>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</si>
  <si>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</si>
  <si>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</si>
  <si>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</si>
  <si>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</si>
  <si>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</si>
  <si>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</si>
  <si>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</si>
  <si>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</si>
  <si>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</si>
  <si>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</si>
  <si>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</si>
  <si>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</si>
  <si>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</si>
  <si>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</si>
  <si>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</si>
  <si>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</si>
  <si>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</si>
  <si>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</si>
  <si>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</si>
  <si>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</si>
  <si>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</si>
  <si>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</si>
  <si>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</si>
  <si>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</si>
  <si>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</si>
  <si>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</si>
  <si>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</si>
  <si>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</si>
  <si>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</si>
  <si>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</si>
  <si>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</si>
  <si>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</si>
  <si>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</si>
  <si>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</si>
  <si>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</si>
  <si>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</si>
  <si>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</si>
  <si>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</si>
  <si>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</si>
  <si>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</si>
  <si>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</si>
  <si>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</si>
  <si>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</si>
  <si>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</si>
  <si>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</si>
  <si>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</si>
  <si>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</si>
  <si>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</si>
  <si>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</si>
  <si>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</si>
  <si>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</si>
  <si>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</si>
  <si>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</si>
  <si>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</si>
  <si>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</si>
  <si>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</si>
  <si>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</si>
  <si>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</si>
  <si>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</si>
  <si>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</si>
  <si>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</si>
  <si>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</si>
  <si>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</si>
  <si>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</si>
  <si>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</si>
  <si>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</si>
  <si>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</si>
  <si>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</si>
  <si>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</si>
  <si>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</si>
  <si>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</si>
  <si>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</si>
  <si>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</si>
  <si>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</si>
  <si>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</si>
  <si>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</si>
  <si>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</si>
  <si>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</si>
  <si>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</si>
  <si>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</si>
  <si>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</si>
  <si>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</si>
  <si>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</si>
  <si>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</si>
  <si>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</si>
  <si>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</si>
  <si>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</si>
  <si>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</si>
  <si>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</si>
  <si>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</si>
  <si>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</si>
  <si>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</si>
  <si>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</si>
  <si>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</si>
  <si>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</si>
  <si>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</si>
  <si>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</si>
  <si>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</si>
  <si>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</si>
  <si>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</si>
  <si>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</si>
  <si>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</si>
  <si>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</si>
  <si>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</si>
  <si>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</si>
  <si>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</si>
  <si>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</si>
  <si>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</si>
  <si>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</si>
  <si>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</si>
  <si>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</si>
  <si>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</si>
  <si>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</si>
  <si>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</si>
  <si>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</si>
  <si>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</si>
  <si>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</si>
  <si>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</si>
  <si>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</si>
  <si>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</si>
  <si>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</si>
  <si>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</si>
  <si>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</si>
  <si>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</si>
  <si>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</si>
  <si>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</si>
  <si>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</si>
  <si>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</si>
  <si>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</si>
  <si>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</si>
  <si>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</si>
  <si>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</si>
  <si>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</si>
  <si>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</si>
  <si>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</si>
  <si>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</si>
  <si>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</si>
  <si>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</si>
  <si>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</si>
  <si>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</si>
  <si>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</si>
  <si>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</si>
  <si>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</si>
  <si>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</si>
  <si>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</si>
  <si>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</si>
  <si>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</si>
  <si>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</si>
  <si>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</si>
  <si>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</si>
  <si>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</si>
  <si>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</si>
  <si>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</si>
  <si>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</si>
  <si>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</si>
  <si>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</si>
  <si>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</si>
  <si>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</si>
  <si>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</si>
  <si>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</si>
  <si>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</si>
  <si>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</si>
  <si>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</si>
  <si>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</si>
  <si>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</si>
  <si>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</si>
  <si>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</si>
  <si>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</si>
  <si>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</si>
  <si>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</si>
  <si>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</si>
  <si>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</si>
  <si>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</si>
  <si>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</si>
  <si>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</si>
  <si>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</si>
  <si>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</si>
  <si>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</si>
  <si>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</si>
  <si>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</si>
  <si>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</si>
  <si>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</si>
  <si>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</si>
  <si>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</si>
  <si>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</si>
  <si>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</si>
  <si>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</si>
  <si>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</si>
  <si>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</si>
  <si>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</si>
  <si>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</si>
  <si>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</si>
  <si>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</si>
  <si>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</si>
  <si>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</si>
  <si>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</si>
  <si>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</si>
  <si>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</si>
  <si>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</si>
  <si>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</si>
  <si>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</si>
  <si>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</si>
  <si>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</si>
  <si>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</si>
  <si>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</si>
  <si>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</si>
  <si>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</si>
  <si>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</si>
  <si>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</si>
  <si>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</si>
  <si>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</si>
  <si>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</si>
  <si>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</si>
  <si>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</si>
  <si>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</si>
  <si>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</si>
  <si>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</si>
  <si>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</si>
  <si>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</si>
  <si>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</si>
  <si>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</si>
  <si>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</si>
  <si>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</si>
  <si>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</si>
  <si>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</si>
  <si>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</si>
  <si>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</si>
  <si>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</si>
  <si>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</si>
  <si>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</si>
  <si>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</si>
  <si>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</si>
  <si>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</si>
  <si>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</si>
  <si>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</si>
  <si>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</si>
  <si>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</si>
  <si>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</si>
  <si>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</si>
  <si>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</si>
  <si>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</si>
  <si>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</si>
  <si>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</si>
  <si>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</si>
  <si>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</si>
  <si>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</si>
  <si>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</si>
  <si>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</si>
  <si>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</si>
  <si>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</si>
  <si>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</si>
  <si>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</si>
  <si>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</si>
  <si>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</si>
  <si>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</si>
  <si>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</si>
  <si>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</si>
  <si>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</si>
  <si>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</si>
  <si>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</si>
  <si>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</si>
  <si>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</si>
  <si>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</si>
  <si>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</si>
  <si>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</si>
  <si>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</si>
  <si>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</si>
  <si>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</si>
  <si>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</si>
  <si>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</si>
  <si>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</si>
  <si>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</si>
  <si>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</si>
  <si>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</si>
  <si>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</si>
  <si>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</si>
  <si>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</si>
  <si>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</si>
  <si>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</si>
  <si>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</si>
  <si>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</si>
  <si>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</si>
  <si>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</si>
  <si>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</si>
  <si>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</si>
  <si>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</si>
  <si>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</si>
  <si>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</si>
  <si>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</si>
  <si>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</si>
  <si>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</si>
  <si>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</si>
  <si>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</si>
  <si>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</si>
  <si>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</si>
  <si>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</si>
  <si>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</si>
  <si>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</si>
  <si>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</si>
  <si>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</si>
  <si>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</si>
  <si>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</si>
  <si>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</si>
  <si>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</si>
  <si>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</si>
  <si>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</si>
  <si>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</si>
  <si>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</si>
  <si>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</si>
  <si>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</si>
  <si>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</si>
  <si>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</si>
  <si>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</si>
  <si>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</si>
  <si>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</si>
  <si>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</si>
  <si>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</si>
  <si>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</si>
  <si>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</si>
  <si>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</si>
  <si>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</si>
  <si>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</si>
  <si>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</si>
  <si>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</si>
  <si>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</si>
  <si>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</si>
  <si>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</si>
  <si>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</si>
  <si>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</si>
  <si>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</si>
  <si>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</si>
  <si>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</si>
  <si>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</si>
  <si>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</si>
  <si>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</si>
  <si>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</si>
  <si>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</si>
  <si>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</si>
  <si>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</si>
  <si>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</si>
  <si>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</si>
  <si>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</si>
  <si>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</si>
  <si>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</si>
  <si>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</si>
  <si>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</si>
  <si>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</si>
  <si>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</si>
  <si>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</si>
  <si>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</si>
  <si>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</si>
  <si>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</si>
  <si>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</si>
  <si>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</si>
  <si>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</si>
  <si>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</si>
  <si>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</si>
  <si>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</si>
  <si>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</si>
  <si>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</si>
  <si>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</si>
  <si>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</si>
  <si>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</si>
  <si>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</si>
  <si>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</si>
  <si>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</si>
  <si>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</si>
  <si>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</si>
  <si>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</si>
  <si>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</si>
  <si>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</si>
  <si>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</si>
  <si>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</si>
  <si>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</si>
  <si>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</si>
  <si>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</si>
  <si>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</si>
  <si>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</si>
  <si>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</si>
  <si>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</si>
  <si>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</si>
  <si>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</si>
  <si>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</si>
  <si>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</si>
  <si>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</si>
  <si>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</si>
  <si>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</si>
  <si>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</si>
  <si>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</si>
  <si>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</si>
  <si>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</si>
  <si>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</si>
  <si>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</si>
  <si>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</si>
  <si>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</si>
  <si>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</si>
  <si>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</si>
  <si>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</si>
  <si>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</si>
  <si>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</si>
  <si>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</si>
  <si>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</si>
  <si>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</si>
  <si>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</si>
  <si>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</si>
  <si>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</si>
  <si>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</si>
  <si>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</si>
  <si>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</si>
  <si>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</si>
  <si>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</si>
  <si>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</si>
  <si>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</si>
  <si>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</si>
  <si>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</si>
  <si>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</si>
  <si>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</si>
  <si>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</si>
  <si>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</si>
  <si>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</si>
  <si>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</si>
  <si>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</si>
  <si>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</si>
  <si>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</si>
  <si>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</si>
  <si>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</si>
  <si>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</si>
  <si>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</si>
  <si>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</si>
  <si>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</si>
  <si>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</si>
  <si>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</si>
  <si>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</si>
  <si>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</si>
  <si>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</si>
  <si>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</si>
  <si>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</si>
  <si>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</si>
  <si>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</si>
  <si>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</si>
  <si>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</si>
  <si>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</si>
  <si>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</si>
  <si>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</si>
  <si>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</si>
  <si>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</si>
  <si>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</si>
  <si>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</si>
  <si>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</si>
  <si>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</si>
  <si>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</si>
  <si>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</si>
  <si>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</si>
  <si>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</si>
  <si>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</si>
  <si>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</si>
  <si>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</si>
  <si>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</si>
  <si>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</si>
  <si>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</si>
  <si>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</si>
  <si>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</si>
  <si>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</si>
  <si>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</si>
  <si>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</si>
  <si>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</si>
  <si>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</si>
  <si>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</si>
  <si>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</si>
  <si>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</si>
  <si>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</si>
  <si>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</si>
  <si>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</si>
  <si>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</si>
  <si>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</si>
  <si>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</si>
  <si>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</si>
  <si>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</si>
  <si>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</si>
  <si>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</si>
  <si>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</si>
  <si>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</si>
  <si>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</si>
  <si>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</si>
  <si>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</si>
  <si>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</si>
  <si>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</si>
  <si>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</si>
  <si>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</si>
  <si>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</si>
  <si>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</si>
  <si>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</si>
  <si>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</si>
  <si>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</si>
  <si>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</si>
  <si>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</si>
  <si>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</si>
  <si>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</si>
  <si>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</si>
  <si>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</si>
  <si>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</si>
  <si>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</si>
  <si>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</si>
  <si>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</si>
  <si>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</si>
  <si>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</si>
  <si>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</si>
  <si>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</si>
  <si>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</si>
  <si>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</si>
  <si>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</si>
  <si>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</si>
  <si>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</si>
  <si>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</si>
  <si>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</si>
  <si>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</si>
  <si>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</si>
  <si>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</si>
  <si>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</si>
  <si>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</si>
  <si>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</si>
  <si>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</si>
  <si>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</si>
  <si>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</si>
  <si>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</si>
  <si>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</si>
  <si>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</si>
  <si>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</si>
  <si>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</si>
  <si>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</si>
  <si>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</si>
  <si>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</si>
  <si>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</si>
  <si>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</si>
  <si>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</si>
  <si>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</si>
  <si>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</si>
  <si>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</si>
  <si>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</si>
  <si>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</si>
  <si>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</si>
  <si>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</si>
  <si>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</si>
  <si>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</si>
  <si>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</si>
  <si>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</si>
  <si>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</si>
  <si>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</si>
  <si>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</si>
  <si>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</si>
  <si>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</si>
  <si>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</si>
  <si>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</si>
  <si>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</si>
  <si>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</si>
  <si>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</si>
  <si>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</si>
  <si>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</si>
  <si>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</si>
  <si>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</si>
  <si>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</si>
  <si>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</si>
  <si>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</si>
  <si>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</si>
  <si>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</si>
  <si>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</si>
  <si>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</si>
  <si>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</si>
  <si>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</si>
  <si>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</si>
  <si>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</si>
  <si>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</si>
  <si>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</si>
  <si>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</si>
  <si>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</si>
  <si>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</si>
  <si>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</si>
  <si>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</si>
  <si>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</si>
  <si>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</si>
  <si>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</si>
  <si>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</si>
  <si>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</si>
  <si>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</si>
  <si>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</si>
  <si>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</si>
  <si>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</si>
  <si>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</si>
  <si>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</si>
  <si>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</si>
  <si>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</si>
  <si>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</si>
  <si>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</si>
  <si>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</si>
  <si>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</si>
  <si>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</si>
  <si>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</si>
  <si>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</si>
  <si>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</si>
  <si>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</si>
  <si>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</si>
  <si>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</si>
  <si>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</si>
  <si>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</si>
  <si>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</si>
  <si>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</si>
  <si>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</si>
  <si>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</si>
  <si>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</si>
  <si>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</si>
  <si>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</si>
  <si>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</si>
  <si>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</si>
  <si>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</si>
  <si>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</si>
  <si>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</si>
  <si>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</si>
  <si>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</si>
  <si>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</si>
  <si>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</si>
  <si>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</si>
  <si>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</si>
  <si>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</si>
  <si>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</si>
  <si>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</si>
  <si>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</si>
  <si>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</si>
  <si>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</si>
  <si>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</si>
  <si>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</si>
  <si>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</si>
  <si>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</si>
  <si>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</si>
  <si>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</si>
  <si>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</si>
  <si>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</si>
  <si>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</si>
  <si>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</si>
  <si>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</si>
  <si>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</si>
  <si>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</si>
  <si>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</si>
  <si>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</si>
  <si>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</si>
  <si>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</si>
  <si>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</si>
  <si>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</si>
  <si>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</si>
  <si>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</si>
  <si>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</si>
  <si>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</si>
  <si>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</si>
  <si>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</si>
  <si>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</si>
  <si>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</si>
  <si>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</si>
  <si>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</si>
  <si>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</si>
  <si>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</si>
  <si>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</si>
  <si>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</si>
  <si>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</si>
  <si>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</si>
  <si>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</si>
  <si>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</si>
  <si>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</si>
  <si>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</si>
  <si>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</si>
  <si>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</si>
  <si>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</si>
  <si>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</si>
  <si>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</si>
  <si>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</si>
  <si>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</si>
  <si>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</si>
  <si>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</si>
  <si>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</si>
  <si>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</si>
  <si>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</si>
  <si>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</si>
  <si>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</si>
  <si>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</si>
  <si>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</si>
  <si>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</si>
  <si>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</si>
  <si>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</si>
  <si>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</si>
  <si>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</si>
  <si>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</si>
  <si>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</si>
  <si>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</si>
  <si>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</si>
  <si>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</si>
  <si>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</si>
  <si>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</si>
  <si>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</si>
  <si>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</si>
  <si>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</si>
  <si>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</si>
  <si>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</si>
  <si>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</si>
  <si>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</si>
  <si>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</si>
  <si>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</si>
  <si>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</si>
  <si>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</si>
  <si>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</si>
  <si>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</si>
  <si>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</si>
  <si>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</si>
  <si>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</si>
  <si>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</si>
  <si>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</si>
  <si>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</si>
  <si>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</si>
  <si>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</si>
  <si>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</si>
  <si>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</si>
  <si>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</si>
  <si>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</si>
  <si>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</si>
  <si>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</si>
  <si>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</si>
  <si>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</si>
  <si>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</si>
  <si>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</si>
  <si>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</si>
  <si>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</si>
  <si>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</si>
  <si>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</si>
  <si>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</si>
  <si>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</si>
  <si>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</si>
  <si>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</si>
  <si>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</si>
  <si>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</si>
  <si>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</si>
  <si>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</si>
  <si>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</si>
  <si>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</si>
  <si>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</si>
  <si>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</si>
  <si>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</si>
  <si>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</si>
  <si>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</si>
  <si>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</si>
  <si>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</si>
  <si>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</si>
  <si>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</si>
  <si>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</si>
  <si>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</si>
  <si>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</si>
  <si>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</si>
  <si>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</si>
  <si>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</si>
  <si>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</si>
  <si>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</si>
  <si>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</si>
  <si>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</si>
  <si>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</si>
  <si>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</si>
  <si>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</si>
  <si>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</si>
  <si>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</si>
  <si>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</si>
  <si>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</si>
  <si>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</si>
  <si>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</si>
  <si>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</si>
  <si>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</si>
  <si>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</si>
  <si>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</si>
  <si>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</si>
  <si>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</si>
  <si>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</si>
  <si>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</si>
  <si>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</si>
  <si>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</si>
  <si>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</si>
  <si>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</si>
  <si>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</si>
  <si>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</si>
  <si>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</si>
  <si>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</si>
  <si>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</si>
  <si>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</si>
  <si>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</si>
  <si>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</si>
  <si>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</si>
  <si>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</si>
  <si>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</si>
  <si>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</si>
  <si>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</si>
  <si>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</si>
  <si>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</si>
  <si>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</si>
  <si>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</si>
  <si>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</si>
  <si>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</si>
  <si>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</si>
  <si>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</si>
  <si>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</si>
  <si>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</si>
  <si>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</si>
  <si>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</si>
  <si>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</si>
  <si>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</si>
  <si>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</si>
  <si>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</si>
  <si>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</si>
  <si>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</si>
  <si>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</si>
  <si>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</si>
  <si>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</si>
  <si>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</si>
  <si>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</si>
  <si>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</si>
  <si>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</si>
  <si>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</si>
  <si>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</si>
  <si>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</si>
  <si>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</si>
  <si>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</si>
  <si>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</si>
  <si>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</si>
  <si>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</si>
  <si>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</si>
  <si>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</si>
  <si>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</si>
  <si>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</si>
  <si>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</si>
  <si>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</si>
  <si>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</si>
  <si>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</si>
  <si>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</si>
  <si>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</si>
  <si>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</si>
  <si>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</si>
  <si>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</si>
  <si>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</si>
  <si>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</si>
  <si>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</si>
  <si>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</si>
  <si>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</si>
  <si>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</si>
  <si>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</si>
  <si>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</si>
  <si>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</si>
  <si>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</si>
  <si>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</si>
  <si>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</si>
  <si>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</si>
  <si>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</si>
  <si>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</si>
  <si>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</si>
  <si>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</si>
  <si>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</si>
  <si>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</si>
  <si>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</si>
  <si>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</si>
  <si>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</si>
  <si>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</si>
  <si>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</si>
  <si>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</si>
  <si>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</si>
  <si>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</si>
  <si>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</si>
  <si>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</si>
  <si>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</si>
  <si>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</si>
  <si>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</si>
  <si>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</si>
  <si>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</si>
  <si>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</si>
  <si>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</si>
  <si>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</si>
  <si>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</si>
  <si>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</si>
  <si>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</si>
  <si>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</si>
  <si>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</si>
  <si>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</si>
  <si>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</si>
  <si>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</si>
  <si>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</si>
  <si>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</si>
  <si>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</si>
  <si>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</si>
  <si>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</si>
  <si>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</si>
  <si>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</si>
  <si>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</si>
  <si>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</si>
  <si>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</si>
  <si>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</si>
  <si>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</si>
  <si>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</si>
  <si>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</si>
  <si>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</si>
  <si>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</si>
  <si>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</si>
  <si>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</si>
  <si>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</si>
  <si>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</si>
  <si>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</si>
  <si>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</si>
  <si>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</si>
  <si>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</si>
  <si>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</si>
  <si>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</si>
  <si>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</si>
  <si>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</si>
  <si>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</si>
  <si>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</si>
  <si>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</si>
  <si>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</si>
  <si>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</si>
  <si>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</si>
  <si>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</si>
  <si>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</si>
  <si>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</si>
  <si>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</si>
  <si>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</si>
  <si>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</si>
  <si>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</si>
  <si>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</si>
  <si>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</si>
  <si>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</si>
  <si>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</si>
  <si>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</si>
  <si>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</si>
  <si>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</si>
  <si>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</si>
  <si>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</si>
  <si>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</si>
  <si>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</si>
  <si>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</si>
  <si>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</si>
  <si>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</si>
  <si>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</si>
  <si>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</si>
  <si>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</si>
  <si>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</si>
  <si>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</si>
  <si>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</si>
  <si>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</si>
  <si>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</si>
  <si>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</si>
  <si>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</si>
  <si>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</si>
  <si>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</si>
  <si>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</si>
  <si>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</si>
  <si>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</si>
  <si>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</si>
  <si>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</si>
  <si>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</si>
  <si>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</si>
  <si>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</si>
  <si>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</si>
  <si>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</si>
  <si>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</si>
  <si>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</si>
  <si>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</si>
  <si>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</si>
  <si>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</si>
  <si>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</si>
  <si>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</si>
  <si>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</si>
  <si>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</si>
  <si>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</si>
  <si>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</si>
  <si>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</si>
  <si>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</si>
  <si>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</si>
  <si>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</si>
  <si>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</si>
  <si>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</si>
  <si>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</si>
  <si>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</si>
  <si>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</si>
  <si>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</si>
  <si>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</si>
  <si>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</si>
  <si>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</si>
  <si>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</si>
  <si>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</si>
  <si>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</si>
  <si>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</si>
  <si>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</si>
  <si>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</si>
  <si>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</si>
  <si>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</si>
  <si>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</si>
  <si>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</si>
  <si>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</si>
  <si>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</si>
  <si>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</si>
  <si>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</si>
  <si>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</si>
  <si>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</si>
  <si>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</si>
  <si>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</si>
  <si>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</si>
  <si>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</si>
  <si>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</si>
  <si>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</si>
  <si>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</si>
  <si>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</si>
  <si>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</si>
  <si>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</si>
  <si>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</si>
  <si>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</si>
  <si>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</si>
  <si>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</si>
  <si>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</si>
  <si>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</si>
  <si>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</si>
  <si>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</si>
  <si>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</si>
  <si>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</si>
  <si>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</si>
  <si>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</si>
  <si>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</si>
  <si>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</si>
  <si>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</si>
  <si>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</si>
  <si>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</si>
  <si>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</si>
  <si>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</si>
  <si>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</si>
  <si>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</si>
  <si>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</si>
  <si>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</si>
  <si>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</si>
  <si>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</si>
  <si>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</si>
  <si>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</si>
  <si>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</si>
  <si>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</si>
  <si>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</si>
  <si>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</si>
  <si>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</si>
  <si>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</si>
  <si>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</si>
  <si>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</si>
  <si>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</si>
  <si>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</si>
  <si>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</si>
  <si>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</si>
  <si>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</si>
  <si>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</si>
  <si>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</si>
  <si>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</si>
  <si>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</si>
  <si>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</si>
  <si>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</si>
  <si>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</si>
  <si>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</si>
  <si>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</si>
  <si>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</si>
  <si>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</si>
  <si>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</si>
  <si>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</si>
  <si>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</si>
  <si>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</si>
  <si>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</si>
  <si>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</si>
  <si>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</si>
  <si>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</si>
  <si>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</si>
  <si>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</si>
  <si>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</si>
  <si>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</si>
  <si>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</si>
  <si>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</si>
  <si>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</si>
  <si>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</si>
  <si>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</si>
  <si>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</si>
  <si>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</si>
  <si>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</si>
  <si>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</si>
  <si>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</si>
  <si>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</si>
  <si>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</si>
  <si>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</si>
  <si>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</si>
  <si>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</si>
  <si>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</si>
  <si>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</si>
  <si>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</si>
  <si>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</si>
  <si>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</si>
  <si>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</si>
  <si>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</si>
  <si>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</si>
  <si>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</si>
  <si>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</si>
  <si>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</si>
  <si>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</si>
  <si>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</si>
  <si>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</si>
  <si>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</si>
  <si>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</si>
  <si>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</si>
  <si>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</si>
  <si>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</si>
  <si>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</si>
  <si>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</si>
  <si>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</si>
  <si>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</si>
  <si>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</si>
  <si>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</si>
  <si>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</si>
  <si>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</si>
  <si>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</si>
  <si>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</si>
  <si>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</si>
  <si>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</si>
  <si>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</si>
  <si>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</si>
  <si>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</si>
  <si>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</si>
  <si>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</si>
  <si>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</si>
  <si>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</si>
  <si>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</si>
  <si>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</si>
  <si>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</si>
  <si>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</si>
  <si>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</si>
  <si>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</si>
  <si>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</si>
  <si>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</si>
  <si>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</si>
  <si>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</si>
  <si>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</si>
  <si>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</si>
  <si>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</si>
  <si>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</si>
  <si>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</si>
  <si>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</si>
  <si>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</si>
  <si>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</si>
  <si>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</si>
  <si>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</si>
  <si>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</si>
  <si>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</si>
  <si>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</si>
  <si>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</si>
  <si>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</si>
  <si>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</si>
  <si>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</si>
  <si>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</si>
  <si>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</si>
  <si>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</si>
  <si>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</si>
  <si>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</si>
  <si>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</si>
  <si>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</si>
  <si>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</si>
  <si>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</si>
  <si>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</si>
  <si>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</si>
  <si>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</si>
  <si>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</si>
  <si>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</si>
  <si>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</si>
  <si>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</si>
  <si>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</si>
  <si>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</si>
  <si>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</si>
  <si>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</si>
  <si>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</si>
  <si>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</si>
  <si>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</si>
  <si>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</si>
  <si>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</si>
  <si>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</si>
  <si>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</si>
  <si>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</si>
  <si>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</si>
  <si>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</si>
  <si>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</si>
  <si>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</si>
  <si>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</si>
  <si>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</si>
  <si>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</si>
  <si>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</si>
  <si>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</si>
  <si>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</si>
  <si>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</si>
  <si>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</si>
  <si>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</si>
  <si>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</si>
  <si>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</si>
  <si>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</si>
  <si>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</si>
  <si>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</si>
  <si>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</si>
  <si>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</si>
  <si>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</si>
  <si>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</si>
  <si>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</si>
  <si>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</si>
  <si>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</si>
  <si>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</si>
  <si>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</si>
  <si>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</si>
  <si>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</si>
  <si>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</si>
  <si>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</si>
  <si>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</si>
  <si>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</si>
  <si>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</si>
  <si>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</si>
  <si>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</si>
  <si>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</si>
  <si>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</si>
  <si>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</si>
  <si>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</si>
  <si>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</si>
  <si>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</si>
  <si>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</si>
  <si>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</si>
  <si>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</si>
  <si>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</si>
  <si>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</si>
  <si>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</si>
  <si>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</si>
  <si>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</si>
  <si>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</si>
  <si>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</si>
  <si>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</si>
  <si>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</si>
  <si>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</si>
  <si>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</si>
  <si>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</si>
  <si>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</si>
  <si>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</si>
  <si>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</si>
  <si>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</si>
  <si>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</si>
  <si>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</si>
  <si>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</si>
  <si>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</si>
  <si>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</si>
  <si>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</si>
  <si>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</si>
  <si>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</si>
  <si>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</si>
  <si>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</si>
  <si>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</si>
  <si>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</si>
  <si>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</si>
  <si>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</si>
  <si>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</si>
  <si>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</si>
  <si>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</si>
  <si>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</si>
  <si>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</si>
  <si>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</si>
  <si>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</si>
  <si>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</si>
  <si>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</si>
  <si>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</si>
  <si>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</si>
  <si>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</si>
  <si>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</si>
  <si>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</si>
  <si>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</si>
  <si>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</si>
  <si>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</si>
  <si>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</si>
  <si>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</si>
  <si>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</si>
  <si>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</si>
  <si>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</si>
  <si>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</si>
  <si>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</si>
  <si>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</si>
  <si>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</si>
  <si>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</si>
  <si>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</si>
  <si>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</si>
  <si>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</si>
  <si>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</si>
  <si>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</si>
  <si>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</si>
  <si>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</si>
  <si>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</si>
  <si>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</si>
  <si>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</si>
  <si>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</si>
  <si>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</si>
  <si>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</si>
  <si>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</si>
  <si>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</si>
  <si>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</si>
  <si>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</si>
  <si>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</si>
  <si>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</si>
  <si>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</si>
  <si>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</si>
  <si>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</si>
  <si>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</si>
  <si>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</si>
  <si>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</si>
  <si>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</si>
  <si>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</si>
  <si>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</si>
  <si>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</si>
  <si>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</si>
  <si>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</si>
  <si>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</si>
  <si>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</si>
  <si>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</si>
  <si>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</si>
  <si>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</si>
  <si>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</si>
  <si>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</si>
  <si>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</si>
  <si>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</si>
  <si>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</si>
  <si>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</si>
  <si>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</si>
  <si>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</si>
  <si>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</si>
  <si>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</si>
  <si>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</si>
  <si>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</si>
  <si>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</si>
  <si>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</si>
  <si>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</si>
  <si>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</si>
  <si>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</si>
  <si>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</si>
  <si>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</si>
  <si>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</si>
  <si>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</si>
  <si>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</si>
  <si>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</si>
  <si>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</si>
  <si>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</si>
  <si>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</si>
  <si>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</si>
  <si>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</si>
  <si>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</si>
  <si>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</si>
  <si>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</si>
  <si>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</si>
  <si>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</si>
  <si>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</si>
  <si>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</si>
  <si>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</si>
  <si>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</si>
  <si>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</si>
  <si>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</si>
  <si>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</si>
  <si>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</si>
  <si>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</si>
  <si>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</si>
  <si>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</si>
  <si>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</si>
  <si>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</si>
  <si>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</si>
  <si>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</si>
  <si>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</si>
  <si>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</si>
  <si>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</si>
  <si>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</si>
  <si>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</si>
  <si>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</si>
  <si>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</si>
  <si>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</si>
  <si>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</si>
  <si>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</si>
  <si>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</si>
  <si>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</si>
  <si>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</si>
  <si>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</si>
  <si>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</si>
  <si>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</si>
  <si>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</si>
  <si>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</si>
  <si>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</si>
  <si>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</si>
  <si>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</si>
  <si>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</si>
  <si>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</si>
  <si>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</si>
  <si>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</si>
  <si>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</si>
  <si>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</si>
  <si>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</si>
  <si>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</si>
  <si>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</si>
  <si>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</si>
  <si>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</si>
  <si>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</si>
  <si>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</si>
  <si>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</si>
  <si>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</si>
  <si>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</si>
  <si>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</si>
  <si>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</si>
  <si>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</si>
  <si>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</si>
  <si>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</si>
  <si>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</si>
  <si>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</si>
  <si>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</si>
  <si>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</si>
  <si>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</si>
  <si>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</si>
  <si>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</si>
  <si>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</si>
  <si>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</si>
  <si>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</si>
  <si>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</si>
  <si>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</si>
  <si>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</si>
  <si>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</si>
  <si>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</si>
  <si>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</si>
  <si>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</si>
  <si>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</si>
  <si>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</si>
  <si>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</si>
  <si>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</si>
  <si>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</si>
  <si>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</si>
  <si>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</si>
  <si>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</si>
  <si>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</si>
  <si>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</si>
  <si>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</si>
  <si>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</si>
  <si>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</si>
  <si>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</si>
  <si>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</si>
  <si>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</si>
  <si>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</si>
  <si>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</si>
  <si>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</si>
  <si>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</si>
  <si>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</si>
  <si>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</si>
  <si>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</si>
  <si>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</si>
  <si>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</si>
  <si>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</si>
  <si>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</si>
  <si>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</si>
  <si>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</si>
  <si>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</si>
  <si>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</si>
  <si>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</si>
  <si>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</si>
  <si>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</si>
  <si>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</si>
  <si>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</si>
  <si>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</si>
  <si>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</si>
  <si>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</si>
  <si>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</si>
  <si>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</si>
  <si>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</si>
  <si>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</si>
  <si>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</si>
  <si>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</si>
  <si>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</si>
  <si>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</si>
  <si>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</si>
  <si>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</si>
  <si>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</si>
  <si>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</si>
  <si>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</si>
  <si>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</si>
  <si>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</si>
  <si>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</si>
  <si>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</si>
  <si>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</si>
  <si>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</si>
  <si>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</si>
  <si>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</si>
  <si>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</si>
  <si>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</si>
  <si>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</si>
  <si>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</si>
  <si>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</si>
  <si>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</si>
  <si>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</si>
  <si>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</si>
  <si>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</si>
  <si>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</si>
  <si>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</si>
  <si>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</si>
  <si>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</si>
  <si>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</si>
  <si>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</si>
  <si>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</si>
  <si>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</si>
  <si>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</si>
  <si>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</si>
  <si>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</si>
  <si>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</si>
  <si>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</si>
  <si>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</si>
  <si>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</si>
  <si>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</si>
  <si>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</si>
  <si>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</si>
  <si>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</si>
  <si>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</si>
  <si>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</si>
  <si>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</si>
  <si>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</si>
  <si>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</si>
  <si>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</si>
  <si>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</si>
  <si>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</si>
  <si>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</si>
  <si>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</si>
  <si>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</si>
  <si>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</si>
  <si>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</si>
  <si>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</si>
  <si>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</si>
  <si>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</si>
  <si>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</si>
  <si>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</si>
  <si>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</si>
  <si>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</si>
  <si>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</si>
  <si>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</si>
  <si>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</si>
  <si>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</si>
  <si>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</si>
  <si>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</si>
  <si>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</si>
  <si>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</si>
  <si>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</si>
  <si>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</si>
  <si>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</si>
  <si>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</si>
  <si>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</si>
  <si>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</si>
  <si>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</si>
  <si>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</si>
  <si>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</si>
  <si>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</si>
  <si>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</si>
  <si>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</si>
  <si>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</si>
  <si>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</si>
  <si>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</si>
  <si>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</si>
  <si>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</si>
  <si>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</si>
  <si>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</si>
  <si>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</si>
  <si>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</si>
  <si>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</si>
  <si>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</si>
  <si>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</si>
  <si>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</si>
  <si>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</si>
  <si>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</si>
  <si>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</si>
  <si>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</si>
  <si>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</si>
  <si>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</si>
  <si>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</si>
  <si>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</si>
  <si>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</si>
  <si>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</si>
  <si>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</si>
  <si>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</si>
  <si>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</si>
  <si>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</si>
  <si>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</si>
  <si>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</si>
  <si>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</si>
  <si>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</si>
  <si>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</si>
  <si>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</si>
  <si>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</si>
  <si>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</si>
  <si>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</si>
  <si>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</si>
  <si>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</si>
  <si>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</si>
  <si>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</si>
  <si>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</si>
  <si>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</si>
  <si>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</si>
  <si>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</si>
  <si>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</si>
  <si>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</si>
  <si>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</si>
  <si>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</si>
  <si>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</si>
  <si>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</si>
  <si>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</si>
  <si>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</si>
  <si>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</si>
  <si>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</si>
  <si>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</si>
  <si>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</si>
  <si>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</si>
  <si>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</si>
  <si>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</si>
  <si>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</si>
  <si>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</si>
  <si>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</si>
  <si>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</si>
  <si>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</si>
  <si>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</si>
  <si>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</si>
  <si>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</si>
  <si>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</si>
  <si>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</si>
  <si>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</si>
  <si>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</si>
  <si>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</si>
  <si>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</si>
  <si>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</si>
  <si>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</si>
  <si>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</si>
  <si>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</si>
  <si>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</si>
  <si>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</si>
  <si>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</si>
  <si>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</si>
  <si>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</si>
  <si>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</si>
  <si>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</si>
  <si>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</si>
  <si>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</si>
  <si>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</si>
  <si>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</si>
  <si>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</si>
  <si>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</si>
  <si>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</si>
  <si>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</si>
  <si>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</si>
  <si>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</si>
  <si>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</si>
  <si>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</si>
  <si>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</si>
  <si>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</si>
  <si>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</si>
  <si>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</si>
  <si>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</si>
  <si>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</si>
  <si>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</si>
  <si>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</si>
  <si>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</si>
  <si>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</si>
  <si>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</si>
  <si>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</si>
  <si>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</si>
  <si>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</si>
  <si>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</si>
  <si>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</si>
  <si>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</si>
  <si>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</si>
  <si>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</si>
  <si>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</si>
  <si>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</si>
  <si>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</si>
  <si>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</si>
  <si>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</si>
  <si>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</si>
  <si>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</si>
  <si>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</si>
  <si>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</si>
  <si>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</si>
  <si>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</si>
  <si>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</si>
  <si>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</si>
  <si>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</si>
  <si>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</si>
  <si>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</si>
  <si>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</si>
  <si>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</si>
  <si>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</si>
  <si>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</si>
  <si>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</si>
  <si>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</si>
  <si>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</si>
  <si>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</si>
  <si>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</si>
  <si>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</si>
  <si>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</si>
  <si>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</si>
  <si>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</si>
  <si>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</si>
  <si>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</si>
  <si>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</si>
  <si>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</si>
  <si>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</si>
  <si>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</si>
  <si>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</si>
  <si>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</si>
  <si>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</si>
  <si>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</si>
  <si>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</si>
  <si>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</si>
  <si>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</si>
  <si>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</si>
  <si>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</si>
  <si>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</si>
  <si>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</si>
  <si>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</si>
  <si>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</si>
  <si>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</si>
  <si>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</si>
  <si>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</si>
  <si>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</si>
  <si>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</si>
  <si>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</si>
  <si>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</si>
  <si>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</si>
  <si>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</si>
  <si>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</si>
  <si>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</si>
  <si>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</si>
  <si>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</si>
  <si>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</si>
  <si>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</si>
  <si>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</si>
  <si>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</si>
  <si>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</si>
  <si>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</si>
  <si>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</si>
  <si>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</si>
  <si>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</si>
  <si>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</si>
  <si>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</si>
  <si>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</si>
  <si>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</si>
  <si>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</si>
  <si>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</si>
  <si>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</si>
  <si>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</si>
  <si>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</si>
  <si>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</si>
  <si>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</si>
  <si>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</si>
  <si>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</si>
  <si>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</si>
  <si>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</si>
  <si>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</si>
  <si>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</si>
  <si>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</si>
  <si>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</si>
  <si>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</si>
  <si>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</si>
  <si>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</si>
  <si>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</si>
  <si>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</si>
  <si>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</si>
  <si>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</si>
  <si>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</si>
  <si>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</si>
  <si>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</si>
  <si>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</si>
  <si>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</si>
  <si>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</si>
  <si>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</si>
  <si>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</si>
  <si>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</si>
  <si>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</si>
  <si>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</si>
  <si>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</si>
  <si>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</si>
  <si>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</si>
  <si>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</si>
  <si>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</si>
  <si>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</si>
  <si>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</si>
  <si>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</si>
  <si>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</si>
  <si>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</si>
  <si>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</si>
  <si>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</si>
  <si>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</si>
  <si>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</si>
  <si>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</si>
  <si>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</si>
  <si>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</si>
  <si>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</si>
  <si>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</si>
  <si>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</si>
  <si>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</si>
  <si>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</si>
  <si>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</si>
  <si>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</si>
  <si>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</si>
  <si>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</si>
  <si>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</si>
  <si>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</si>
  <si>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</si>
  <si>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</si>
  <si>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</si>
  <si>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</si>
  <si>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</si>
  <si>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</si>
  <si>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</si>
  <si>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</si>
  <si>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</si>
  <si>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</si>
  <si>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</si>
  <si>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</si>
  <si>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</si>
  <si>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</si>
  <si>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</si>
  <si>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</si>
  <si>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</si>
  <si>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</si>
  <si>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</si>
  <si>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</si>
  <si>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</si>
  <si>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</si>
  <si>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</si>
  <si>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</si>
  <si>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</si>
  <si>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</si>
  <si>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</si>
  <si>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</si>
  <si>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</si>
  <si>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</si>
  <si>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</si>
  <si>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</si>
  <si>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</si>
  <si>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</si>
  <si>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</si>
  <si>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</si>
  <si>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</si>
  <si>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</si>
  <si>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</si>
  <si>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</si>
  <si>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</si>
  <si>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</si>
  <si>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</si>
  <si>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</si>
  <si>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</si>
  <si>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</si>
  <si>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</si>
  <si>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</si>
  <si>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</si>
  <si>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</si>
  <si>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</si>
  <si>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</si>
  <si>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</si>
  <si>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</si>
  <si>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</si>
  <si>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</si>
  <si>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</si>
  <si>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</si>
  <si>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</si>
  <si>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</si>
  <si>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</si>
  <si>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</si>
  <si>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</si>
  <si>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</si>
  <si>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</si>
  <si>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</si>
  <si>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</si>
  <si>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</si>
  <si>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</si>
  <si>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</si>
  <si>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</si>
  <si>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</si>
  <si>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</si>
  <si>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</si>
  <si>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</si>
  <si>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</si>
  <si>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</si>
  <si>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</si>
  <si>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</si>
  <si>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</si>
  <si>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</si>
  <si>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</si>
  <si>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</si>
  <si>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</si>
  <si>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</si>
  <si>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</si>
  <si>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</si>
  <si>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</si>
  <si>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</si>
  <si>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</si>
  <si>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</si>
  <si>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</si>
  <si>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</si>
  <si>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</si>
  <si>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</si>
  <si>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</si>
  <si>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</si>
  <si>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</si>
  <si>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</si>
  <si>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</si>
  <si>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</si>
  <si>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</si>
  <si>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</si>
  <si>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</si>
  <si>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</si>
  <si>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</si>
  <si>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</si>
  <si>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</si>
  <si>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</si>
  <si>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</si>
  <si>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</si>
  <si>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</si>
  <si>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</si>
  <si>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</si>
  <si>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</si>
  <si>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</si>
  <si>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</si>
  <si>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</si>
  <si>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</si>
  <si>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</si>
  <si>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</si>
  <si>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</si>
  <si>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</si>
  <si>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</si>
  <si>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</si>
  <si>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</si>
  <si>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</si>
  <si>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</si>
  <si>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</si>
  <si>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</si>
  <si>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</si>
  <si>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</si>
  <si>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</si>
  <si>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</si>
  <si>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</si>
  <si>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</si>
  <si>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</si>
  <si>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</si>
  <si>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</si>
  <si>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</si>
  <si>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</si>
  <si>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</si>
  <si>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</si>
  <si>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</si>
  <si>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</si>
  <si>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</si>
  <si>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</si>
  <si>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</si>
  <si>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</si>
  <si>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</si>
  <si>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</si>
  <si>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</si>
  <si>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</si>
  <si>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</si>
  <si>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</si>
  <si>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</si>
  <si>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</si>
  <si>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</si>
  <si>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</si>
  <si>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</si>
  <si>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</si>
  <si>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</si>
  <si>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</si>
  <si>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</si>
  <si>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</si>
  <si>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</si>
  <si>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</si>
  <si>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</si>
  <si>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</si>
  <si>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</si>
  <si>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</si>
  <si>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</si>
  <si>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</si>
  <si>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</si>
  <si>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</si>
  <si>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</si>
  <si>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</si>
  <si>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</si>
  <si>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</si>
  <si>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</si>
  <si>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</si>
  <si>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</si>
  <si>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</si>
  <si>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</si>
  <si>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</si>
  <si>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</si>
  <si>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</si>
  <si>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</si>
  <si>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</si>
  <si>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</si>
  <si>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</si>
  <si>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</si>
  <si>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</si>
  <si>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</si>
  <si>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</si>
  <si>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</si>
  <si>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</si>
  <si>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</si>
  <si>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</si>
  <si>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</si>
  <si>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</si>
  <si>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</si>
  <si>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</si>
  <si>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</si>
  <si>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</si>
  <si>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</si>
  <si>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</si>
  <si>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</si>
  <si>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</si>
  <si>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</si>
  <si>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</si>
  <si>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</si>
  <si>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</si>
  <si>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</si>
  <si>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</si>
  <si>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</si>
  <si>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</si>
  <si>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</si>
  <si>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</si>
  <si>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</si>
  <si>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</si>
  <si>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</si>
  <si>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</si>
  <si>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</si>
  <si>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</si>
  <si>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</si>
  <si>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</si>
  <si>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</si>
  <si>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</si>
  <si>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</si>
  <si>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</si>
  <si>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</si>
  <si>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</si>
  <si>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</si>
  <si>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</si>
  <si>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</si>
  <si>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</si>
  <si>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</si>
  <si>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</si>
  <si>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</si>
  <si>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</si>
  <si>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</si>
  <si>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</si>
  <si>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</si>
  <si>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</si>
  <si>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</si>
  <si>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</si>
  <si>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</si>
  <si>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</si>
  <si>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</si>
  <si>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</si>
  <si>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</si>
  <si>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</si>
  <si>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</si>
  <si>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</si>
  <si>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</si>
  <si>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</si>
  <si>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</si>
  <si>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</si>
  <si>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</si>
  <si>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</si>
  <si>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</si>
  <si>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</si>
  <si>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</si>
  <si>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</si>
  <si>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</si>
  <si>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</si>
  <si>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</si>
  <si>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</si>
  <si>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</si>
  <si>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</si>
  <si>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</si>
  <si>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</si>
  <si>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</si>
  <si>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</si>
  <si>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</si>
  <si>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</si>
  <si>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</si>
  <si>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</si>
  <si>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</si>
  <si>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</si>
  <si>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</si>
  <si>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</si>
  <si>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</si>
  <si>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</si>
  <si>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</si>
  <si>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</si>
  <si>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</si>
  <si>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</si>
  <si>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</si>
  <si>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</si>
  <si>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</si>
  <si>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</si>
  <si>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</si>
  <si>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</si>
  <si>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</si>
  <si>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</si>
  <si>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</si>
  <si>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</si>
  <si>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</si>
  <si>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</si>
  <si>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</si>
  <si>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</si>
  <si>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</si>
  <si>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</si>
  <si>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</si>
  <si>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</si>
  <si>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</si>
  <si>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</si>
  <si>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</si>
  <si>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</si>
  <si>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</si>
  <si>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</si>
  <si>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</si>
  <si>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</si>
  <si>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</si>
  <si>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</si>
  <si>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</si>
  <si>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</si>
  <si>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</si>
  <si>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</si>
  <si>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</si>
  <si>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</si>
  <si>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</si>
  <si>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</si>
  <si>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</si>
  <si>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</si>
  <si>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</si>
  <si>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</si>
  <si>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</si>
  <si>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</si>
  <si>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</si>
  <si>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</si>
  <si>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</si>
  <si>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</si>
  <si>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</si>
  <si>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</si>
  <si>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</si>
  <si>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</si>
  <si>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</si>
  <si>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</si>
  <si>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</si>
  <si>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</si>
  <si>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</si>
  <si>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</si>
  <si>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</si>
  <si>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</si>
  <si>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</si>
  <si>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</si>
  <si>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</si>
  <si>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</si>
  <si>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</si>
  <si>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</si>
  <si>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</si>
  <si>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</si>
  <si>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</si>
  <si>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</si>
  <si>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</si>
  <si>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</si>
  <si>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</si>
  <si>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</si>
  <si>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</si>
  <si>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</si>
  <si>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</si>
  <si>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</si>
  <si>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</si>
  <si>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</si>
  <si>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</si>
  <si>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</si>
  <si>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</si>
  <si>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</si>
  <si>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</si>
  <si>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</si>
  <si>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</si>
  <si>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</si>
  <si>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</si>
  <si>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</si>
  <si>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</si>
  <si>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</si>
  <si>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</si>
  <si>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</si>
  <si>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</si>
  <si>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</si>
  <si>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</si>
  <si>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</si>
  <si>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</si>
  <si>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</si>
  <si>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</si>
  <si>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</si>
  <si>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</si>
  <si>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</si>
  <si>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</si>
  <si>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</si>
  <si>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</si>
  <si>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</si>
  <si>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</si>
  <si>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</si>
  <si>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</si>
  <si>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</si>
  <si>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</si>
  <si>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</si>
  <si>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</si>
  <si>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</si>
  <si>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</si>
  <si>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</si>
  <si>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</si>
  <si>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</si>
  <si>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</si>
  <si>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</si>
  <si>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</si>
  <si>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</si>
  <si>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</si>
  <si>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</si>
  <si>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</si>
  <si>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</si>
  <si>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</si>
  <si>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</si>
  <si>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</si>
  <si>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</si>
  <si>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</si>
  <si>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</si>
  <si>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</si>
  <si>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</si>
  <si>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</si>
  <si>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</si>
  <si>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</si>
  <si>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</si>
  <si>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</si>
  <si>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</si>
  <si>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</si>
  <si>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</si>
  <si>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</si>
  <si>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</si>
  <si>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</si>
  <si>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</si>
  <si>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</si>
  <si>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</si>
  <si>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</si>
  <si>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</si>
  <si>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</si>
  <si>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</si>
  <si>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</si>
  <si>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</si>
  <si>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</si>
  <si>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</si>
  <si>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</si>
  <si>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</si>
  <si>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</si>
  <si>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</si>
  <si>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</si>
  <si>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</si>
  <si>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</si>
  <si>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</si>
  <si>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</si>
  <si>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</si>
  <si>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</si>
  <si>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</si>
  <si>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</si>
  <si>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</si>
  <si>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</si>
  <si>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</si>
  <si>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</si>
  <si>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</si>
  <si>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</si>
  <si>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</si>
  <si>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</si>
  <si>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</si>
  <si>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</si>
  <si>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</si>
  <si>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</si>
  <si>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</si>
  <si>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</si>
  <si>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</si>
  <si>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</si>
  <si>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</si>
  <si>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</si>
  <si>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</si>
  <si>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</si>
  <si>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</si>
  <si>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</si>
  <si>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</si>
  <si>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</si>
  <si>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</si>
  <si>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</si>
  <si>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</si>
  <si>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</si>
  <si>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</si>
  <si>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</si>
  <si>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</si>
  <si>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</si>
  <si>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</si>
  <si>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</si>
  <si>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</si>
  <si>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</si>
  <si>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</si>
  <si>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</si>
  <si>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</si>
  <si>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</si>
  <si>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</si>
  <si>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</si>
  <si>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</si>
  <si>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</si>
  <si>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</si>
  <si>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</si>
  <si>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</si>
  <si>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</si>
  <si>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</si>
  <si>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</si>
  <si>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</si>
  <si>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</si>
  <si>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</si>
  <si>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</si>
  <si>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</si>
  <si>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</si>
  <si>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</si>
  <si>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</si>
  <si>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</si>
  <si>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</si>
  <si>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</si>
  <si>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</si>
  <si>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</si>
  <si>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</si>
  <si>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</si>
  <si>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</si>
  <si>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</si>
  <si>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</si>
  <si>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</si>
  <si>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</si>
  <si>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</si>
  <si>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</si>
  <si>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</si>
  <si>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</si>
  <si>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</si>
  <si>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</si>
  <si>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</si>
  <si>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</si>
  <si>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</si>
  <si>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</si>
  <si>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</si>
  <si>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</si>
  <si>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</si>
  <si>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</si>
  <si>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</si>
  <si>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</si>
  <si>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</si>
  <si>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</si>
  <si>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</si>
  <si>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</si>
  <si>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</si>
  <si>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</si>
  <si>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</si>
  <si>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</si>
  <si>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</si>
  <si>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</si>
  <si>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</si>
  <si>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</si>
  <si>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</si>
  <si>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</si>
  <si>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</si>
  <si>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</si>
  <si>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</si>
  <si>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</si>
  <si>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</si>
  <si>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</si>
  <si>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</si>
  <si>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</si>
  <si>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</si>
  <si>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</si>
  <si>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</si>
  <si>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</si>
  <si>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</si>
  <si>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</si>
  <si>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</si>
  <si>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</si>
  <si>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</si>
  <si>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</si>
  <si>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</si>
  <si>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</si>
  <si>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</si>
  <si>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</si>
  <si>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</si>
  <si>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</si>
  <si>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</si>
  <si>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</si>
  <si>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</si>
  <si>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</si>
  <si>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</si>
  <si>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</si>
  <si>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</si>
  <si>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</si>
  <si>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</si>
  <si>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</si>
  <si>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</si>
  <si>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</si>
  <si>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</si>
  <si>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</si>
  <si>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</si>
  <si>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</si>
  <si>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</si>
  <si>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</si>
  <si>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</si>
  <si>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</si>
  <si>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</si>
  <si>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</si>
  <si>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</si>
  <si>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</si>
  <si>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</si>
  <si>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</si>
  <si>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</si>
  <si>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</si>
  <si>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</si>
  <si>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</si>
  <si>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</si>
  <si>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</si>
  <si>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</si>
  <si>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</si>
  <si>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</si>
  <si>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</si>
  <si>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</si>
  <si>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</si>
  <si>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</si>
  <si>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</si>
  <si>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</si>
  <si>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</si>
  <si>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</si>
  <si>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</si>
  <si>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</si>
  <si>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</si>
  <si>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</si>
  <si>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</si>
  <si>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</si>
  <si>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</si>
  <si>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</si>
  <si>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</si>
  <si>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</si>
  <si>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</si>
  <si>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</si>
  <si>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</si>
  <si>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</si>
  <si>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</si>
  <si>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</si>
  <si>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</si>
  <si>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</si>
  <si>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</si>
  <si>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</si>
  <si>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</si>
  <si>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</si>
  <si>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</si>
  <si>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</si>
  <si>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</si>
  <si>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</si>
  <si>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</si>
  <si>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</si>
  <si>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</si>
  <si>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</si>
  <si>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</si>
  <si>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</si>
  <si>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</si>
  <si>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</si>
  <si>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</si>
  <si>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</si>
  <si>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</si>
  <si>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</si>
  <si>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</si>
  <si>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</si>
  <si>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</si>
  <si>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</si>
  <si>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</si>
  <si>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</si>
  <si>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</si>
  <si>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</si>
  <si>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</si>
  <si>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</si>
  <si>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</si>
  <si>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</si>
  <si>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</si>
  <si>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</si>
  <si>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</si>
  <si>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</si>
  <si>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</si>
  <si>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</si>
  <si>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</si>
  <si>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</si>
  <si>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</si>
  <si>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</si>
  <si>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</si>
  <si>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</si>
  <si>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</si>
  <si>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</si>
  <si>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</si>
  <si>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</si>
  <si>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</si>
  <si>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</si>
  <si>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</si>
  <si>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</si>
  <si>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</si>
  <si>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</si>
  <si>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</si>
  <si>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</si>
  <si>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</si>
  <si>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</si>
  <si>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</si>
  <si>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</si>
  <si>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</si>
  <si>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</si>
  <si>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</si>
  <si>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</si>
  <si>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</si>
  <si>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</si>
  <si>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</si>
  <si>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</si>
  <si>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</si>
  <si>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</si>
  <si>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</si>
  <si>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</si>
  <si>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</si>
  <si>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</si>
  <si>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</si>
  <si>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</si>
  <si>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</si>
  <si>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</si>
  <si>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</si>
  <si>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</si>
  <si>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</si>
  <si>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</si>
  <si>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</si>
  <si>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</si>
  <si>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</si>
  <si>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</si>
  <si>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</si>
  <si>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</si>
  <si>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</si>
  <si>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</si>
  <si>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</si>
  <si>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</si>
  <si>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</si>
  <si>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</si>
  <si>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</si>
  <si>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</si>
  <si>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</si>
  <si>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</si>
  <si>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</si>
  <si>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</si>
  <si>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</si>
  <si>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</si>
  <si>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</si>
  <si>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</si>
  <si>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</si>
  <si>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</si>
  <si>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</si>
  <si>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</si>
  <si>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</si>
  <si>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</si>
  <si>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</si>
  <si>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</si>
  <si>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</si>
  <si>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</si>
  <si>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</si>
  <si>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</si>
  <si>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</si>
  <si>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</si>
  <si>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</si>
  <si>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</si>
  <si>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</si>
  <si>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</si>
  <si>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</si>
  <si>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</si>
  <si>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</si>
  <si>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</si>
  <si>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</si>
  <si>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</si>
  <si>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</si>
  <si>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</si>
  <si>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</si>
  <si>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</si>
  <si>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</si>
  <si>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</si>
  <si>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</si>
  <si>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</si>
  <si>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</si>
  <si>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</si>
  <si>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</si>
  <si>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</si>
  <si>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</si>
  <si>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</si>
  <si>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</si>
  <si>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</si>
  <si>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</si>
  <si>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</si>
  <si>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</si>
  <si>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</si>
  <si>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</si>
  <si>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</si>
  <si>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</si>
  <si>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</si>
  <si>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</si>
  <si>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</si>
  <si>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</si>
  <si>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</si>
  <si>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</si>
  <si>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</si>
  <si>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</si>
  <si>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</si>
  <si>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</si>
  <si>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</si>
  <si>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</si>
  <si>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</si>
  <si>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</si>
  <si>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</si>
  <si>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</si>
  <si>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</si>
  <si>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</si>
  <si>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</si>
  <si>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</si>
  <si>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</si>
  <si>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</si>
  <si>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</si>
  <si>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</si>
  <si>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</si>
  <si>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</si>
  <si>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</si>
  <si>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</si>
  <si>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</si>
  <si>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</si>
  <si>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</si>
  <si>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</si>
  <si>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</si>
  <si>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</si>
  <si>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</si>
  <si>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</si>
  <si>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</si>
  <si>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</si>
  <si>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</si>
  <si>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</si>
  <si>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</si>
  <si>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</si>
  <si>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</si>
  <si>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</si>
  <si>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</si>
  <si>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</si>
  <si>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</si>
  <si>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</si>
  <si>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</si>
  <si>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</si>
  <si>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</si>
  <si>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</si>
  <si>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</si>
  <si>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</si>
  <si>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</si>
  <si>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</si>
  <si>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</si>
  <si>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</si>
  <si>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</si>
  <si>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</si>
  <si>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</si>
  <si>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</si>
  <si>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</si>
  <si>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</si>
  <si>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</si>
  <si>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</si>
  <si>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</si>
  <si>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</si>
  <si>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</si>
  <si>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</si>
  <si>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</si>
  <si>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</si>
  <si>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</si>
  <si>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</si>
  <si>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</si>
  <si>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</si>
  <si>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</si>
  <si>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</si>
  <si>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</si>
  <si>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</si>
  <si>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</si>
  <si>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</si>
  <si>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</si>
  <si>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</si>
  <si>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</si>
  <si>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</si>
  <si>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</si>
  <si>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</si>
  <si>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</si>
  <si>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</si>
  <si>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</si>
  <si>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</si>
  <si>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</si>
  <si>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</si>
  <si>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</si>
  <si>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</si>
  <si>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</si>
  <si>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</si>
  <si>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</si>
  <si>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</si>
  <si>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</si>
  <si>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</si>
  <si>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</si>
  <si>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</si>
  <si>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</si>
  <si>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</si>
  <si>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</si>
  <si>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</si>
  <si>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</si>
  <si>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</si>
  <si>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</si>
  <si>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</si>
  <si>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</si>
  <si>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</si>
  <si>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</si>
  <si>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</si>
  <si>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</si>
  <si>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</si>
  <si>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</si>
  <si>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</si>
  <si>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</si>
  <si>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</si>
  <si>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</si>
  <si>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</si>
  <si>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</si>
  <si>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</si>
  <si>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</si>
  <si>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</si>
  <si>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</si>
  <si>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</si>
  <si>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</si>
  <si>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</si>
  <si>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</si>
  <si>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</si>
  <si>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</si>
  <si>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</si>
  <si>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</si>
  <si>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</si>
  <si>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</si>
  <si>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</si>
  <si>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</si>
  <si>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</si>
  <si>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</si>
  <si>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</si>
  <si>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</si>
  <si>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</si>
  <si>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</si>
  <si>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</si>
  <si>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</si>
  <si>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</si>
  <si>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</si>
  <si>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</si>
  <si>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</si>
  <si>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</si>
  <si>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</si>
  <si>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</si>
  <si>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</si>
  <si>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</si>
  <si>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</si>
  <si>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</si>
  <si>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</si>
  <si>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</si>
  <si>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</si>
  <si>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</si>
  <si>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</si>
  <si>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</si>
  <si>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</si>
  <si>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</si>
  <si>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</si>
  <si>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</si>
  <si>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</si>
  <si>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</si>
  <si>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</si>
  <si>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</si>
  <si>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</si>
  <si>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</si>
  <si>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</si>
  <si>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</si>
  <si>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</si>
  <si>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</si>
  <si>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</si>
  <si>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</si>
  <si>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</si>
  <si>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</si>
  <si>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</si>
  <si>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</si>
  <si>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</si>
  <si>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</si>
  <si>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</si>
  <si>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</si>
  <si>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</si>
  <si>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</si>
  <si>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</si>
  <si>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</si>
  <si>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</si>
  <si>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</si>
  <si>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</si>
  <si>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</si>
  <si>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</si>
  <si>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</si>
  <si>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</si>
  <si>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</si>
  <si>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</si>
  <si>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</si>
  <si>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</si>
  <si>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</si>
  <si>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</si>
  <si>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</si>
  <si>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</si>
  <si>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</si>
  <si>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</si>
  <si>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</si>
  <si>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</si>
  <si>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</si>
  <si>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</si>
  <si>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</si>
  <si>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</si>
  <si>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</si>
  <si>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</si>
  <si>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</si>
  <si>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</si>
  <si>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</si>
  <si>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</si>
  <si>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</si>
  <si>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</si>
  <si>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</si>
  <si>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</si>
  <si>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</si>
  <si>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</si>
  <si>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</si>
  <si>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</si>
  <si>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</si>
  <si>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</si>
  <si>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</si>
  <si>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</si>
  <si>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</si>
  <si>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</si>
  <si>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</si>
  <si>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</si>
  <si>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</si>
  <si>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</si>
  <si>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</si>
  <si>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</si>
  <si>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</si>
  <si>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</si>
  <si>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</si>
  <si>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</si>
  <si>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</si>
  <si>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</si>
  <si>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</si>
  <si>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</si>
  <si>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</si>
  <si>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</si>
  <si>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</si>
  <si>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</si>
  <si>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</si>
  <si>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</si>
  <si>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</si>
  <si>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</si>
  <si>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</si>
  <si>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</si>
  <si>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</si>
  <si>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</si>
  <si>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</si>
  <si>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</si>
  <si>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</si>
  <si>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</si>
  <si>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</si>
  <si>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</si>
  <si>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</si>
  <si>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</si>
  <si>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</si>
  <si>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</si>
  <si>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</si>
  <si>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</si>
  <si>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</si>
  <si>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</si>
  <si>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</si>
  <si>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</si>
  <si>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</si>
  <si>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</si>
  <si>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</si>
  <si>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</si>
  <si>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</si>
  <si>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</si>
  <si>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</si>
  <si>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</si>
  <si>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</si>
  <si>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</si>
  <si>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</si>
  <si>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</si>
  <si>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</si>
  <si>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</si>
  <si>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</si>
  <si>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</si>
  <si>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</si>
  <si>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</si>
  <si>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</si>
  <si>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</si>
  <si>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</si>
  <si>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</si>
  <si>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</si>
  <si>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</si>
  <si>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</si>
  <si>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</si>
  <si>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</si>
  <si>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</si>
  <si>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</si>
  <si>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</si>
  <si>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</si>
  <si>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</si>
  <si>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</si>
  <si>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</si>
  <si>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</si>
  <si>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</si>
  <si>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</si>
  <si>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</si>
  <si>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</si>
  <si>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</si>
  <si>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</si>
  <si>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</si>
  <si>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</si>
  <si>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</si>
  <si>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</si>
  <si>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</si>
  <si>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</si>
  <si>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</si>
  <si>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</si>
  <si>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</si>
  <si>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</si>
  <si>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</si>
  <si>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</si>
  <si>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</si>
  <si>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</si>
  <si>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</si>
  <si>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</si>
  <si>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</si>
  <si>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</si>
  <si>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</si>
  <si>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</si>
  <si>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</si>
  <si>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</si>
  <si>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</si>
  <si>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</si>
  <si>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</si>
  <si>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</si>
  <si>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</si>
  <si>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</si>
  <si>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</si>
  <si>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</si>
  <si>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</si>
  <si>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</si>
  <si>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</si>
  <si>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</si>
  <si>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</si>
  <si>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</si>
  <si>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</si>
  <si>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</si>
  <si>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</si>
  <si>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</si>
  <si>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</si>
  <si>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</si>
  <si>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</si>
  <si>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</si>
  <si>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</si>
  <si>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</si>
  <si>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</si>
  <si>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</si>
  <si>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</si>
  <si>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</si>
  <si>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</si>
  <si>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</si>
  <si>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</si>
  <si>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</si>
  <si>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</si>
  <si>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</si>
  <si>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</si>
  <si>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</si>
  <si>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</si>
  <si>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</si>
  <si>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</si>
  <si>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</si>
  <si>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</si>
  <si>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</si>
  <si>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</si>
  <si>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</si>
  <si>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</si>
  <si>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</si>
  <si>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</si>
  <si>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</si>
  <si>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</si>
  <si>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</si>
  <si>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</si>
  <si>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</si>
  <si>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</si>
  <si>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</si>
  <si>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</si>
  <si>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</si>
  <si>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</si>
  <si>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</si>
  <si>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</si>
  <si>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</si>
  <si>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</si>
  <si>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</si>
  <si>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</si>
  <si>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</si>
  <si>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</si>
  <si>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</si>
  <si>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</si>
  <si>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</si>
  <si>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</si>
  <si>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</si>
  <si>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</si>
  <si>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</si>
  <si>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</si>
  <si>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</si>
  <si>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</si>
  <si>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</si>
  <si>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</si>
  <si>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</si>
  <si>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</si>
  <si>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</si>
  <si>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</si>
  <si>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</si>
  <si>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</si>
  <si>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</si>
  <si>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</si>
  <si>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</si>
  <si>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</si>
  <si>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</si>
  <si>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</si>
  <si>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</si>
  <si>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</si>
  <si>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</si>
  <si>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</si>
  <si>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</si>
  <si>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</si>
  <si>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</si>
  <si>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</si>
  <si>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</si>
  <si>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</si>
  <si>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</si>
  <si>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</si>
  <si>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</si>
  <si>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</si>
  <si>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</si>
  <si>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</si>
  <si>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</si>
  <si>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</si>
  <si>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</si>
  <si>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</si>
  <si>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</si>
  <si>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</si>
  <si>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</si>
  <si>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</si>
  <si>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</si>
  <si>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</si>
  <si>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</si>
  <si>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</si>
  <si>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</si>
  <si>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</si>
  <si>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</si>
  <si>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</si>
  <si>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</si>
  <si>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</si>
  <si>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</si>
  <si>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</si>
  <si>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</si>
  <si>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</si>
  <si>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</si>
  <si>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</si>
  <si>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</si>
  <si>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</si>
  <si>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</si>
  <si>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</si>
  <si>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</si>
  <si>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</si>
  <si>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</si>
  <si>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</si>
  <si>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</si>
  <si>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</si>
  <si>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</si>
  <si>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</si>
  <si>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</si>
  <si>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</si>
  <si>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</si>
  <si>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</si>
  <si>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</si>
  <si>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</si>
  <si>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</si>
  <si>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</si>
  <si>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</si>
  <si>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</si>
  <si>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</si>
  <si>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</si>
  <si>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</si>
  <si>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</si>
  <si>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</si>
  <si>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</si>
  <si>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</si>
  <si>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</si>
  <si>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</si>
  <si>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</si>
  <si>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</si>
  <si>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</si>
  <si>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</si>
  <si>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</si>
  <si>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</si>
  <si>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</si>
  <si>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</si>
  <si>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</si>
  <si>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</si>
  <si>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</si>
  <si>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</si>
  <si>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</si>
  <si>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</si>
  <si>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</si>
  <si>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</si>
  <si>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</si>
  <si>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</si>
  <si>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</si>
  <si>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</si>
  <si>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</si>
  <si>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</si>
  <si>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</si>
  <si>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</si>
  <si>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</si>
  <si>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</si>
  <si>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</si>
  <si>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</si>
  <si>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</si>
  <si>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</si>
  <si>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</si>
  <si>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</si>
  <si>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</si>
  <si>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</si>
  <si>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</si>
  <si>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</si>
  <si>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</si>
  <si>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</si>
  <si>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</si>
  <si>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</si>
  <si>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</si>
  <si>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</si>
  <si>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</si>
  <si>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</si>
  <si>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</si>
  <si>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</si>
  <si>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</si>
  <si>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</si>
  <si>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</si>
  <si>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</si>
  <si>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</si>
  <si>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</si>
  <si>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</si>
  <si>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</si>
  <si>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</si>
  <si>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</si>
  <si>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</si>
  <si>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</si>
  <si>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</si>
  <si>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</si>
  <si>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</si>
  <si>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</si>
  <si>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</si>
  <si>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</si>
  <si>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</si>
  <si>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</si>
  <si>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</si>
  <si>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</si>
  <si>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</si>
  <si>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</si>
  <si>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</si>
  <si>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</si>
  <si>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</si>
  <si>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</si>
  <si>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</si>
  <si>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</si>
  <si>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</si>
  <si>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</si>
  <si>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</si>
  <si>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</si>
  <si>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</si>
  <si>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</si>
  <si>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</si>
  <si>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</si>
  <si>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</si>
  <si>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</si>
  <si>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</si>
  <si>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</si>
  <si>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</si>
  <si>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</si>
  <si>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</si>
  <si>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</si>
  <si>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</si>
  <si>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</si>
  <si>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</si>
  <si>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</si>
  <si>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</si>
  <si>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</si>
  <si>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</si>
  <si>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</si>
  <si>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</si>
  <si>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</si>
  <si>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</si>
  <si>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</si>
  <si>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</si>
  <si>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</si>
  <si>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</si>
  <si>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</si>
  <si>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</si>
  <si>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</si>
  <si>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</si>
  <si>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</si>
  <si>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</si>
  <si>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</si>
  <si>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</si>
  <si>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</si>
  <si>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</si>
  <si>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</si>
  <si>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</si>
  <si>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</si>
  <si>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</si>
  <si>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</si>
  <si>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</si>
  <si>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</si>
  <si>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</si>
  <si>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</si>
  <si>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</si>
  <si>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</si>
  <si>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</si>
  <si>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</si>
  <si>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</si>
  <si>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</si>
  <si>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</si>
  <si>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</si>
  <si>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</si>
  <si>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</si>
  <si>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</si>
  <si>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</si>
  <si>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</si>
  <si>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</si>
  <si>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</si>
  <si>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</si>
  <si>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</si>
  <si>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</si>
  <si>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</si>
  <si>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</si>
  <si>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</si>
  <si>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</si>
  <si>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</si>
  <si>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</si>
  <si>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</si>
  <si>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</si>
  <si>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</si>
  <si>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</si>
  <si>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</si>
  <si>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</si>
  <si>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</si>
  <si>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</si>
  <si>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</si>
  <si>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</si>
  <si>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</si>
  <si>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</si>
  <si>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</si>
  <si>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</si>
  <si>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</si>
  <si>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</si>
  <si>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</si>
  <si>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</si>
  <si>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</si>
  <si>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</si>
  <si>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</si>
  <si>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</si>
  <si>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</si>
  <si>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</si>
  <si>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</si>
  <si>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</si>
  <si>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</si>
  <si>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</si>
  <si>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</si>
  <si>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</si>
  <si>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</si>
  <si>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</si>
  <si>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</si>
  <si>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</si>
  <si>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</si>
  <si>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</si>
  <si>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</si>
  <si>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</si>
  <si>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</si>
  <si>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</si>
  <si>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</si>
  <si>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</si>
  <si>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</si>
  <si>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</si>
  <si>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</si>
  <si>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</si>
  <si>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</si>
  <si>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</si>
  <si>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</si>
  <si>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</si>
  <si>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</si>
  <si>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</si>
  <si>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</si>
  <si>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</si>
  <si>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</si>
  <si>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</si>
  <si>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</si>
  <si>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</si>
  <si>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</si>
  <si>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</si>
  <si>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</si>
  <si>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</si>
  <si>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</si>
  <si>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</si>
  <si>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</si>
  <si>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</si>
  <si>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</si>
  <si>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</si>
  <si>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</si>
  <si>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</si>
  <si>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</si>
  <si>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</si>
  <si>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</si>
  <si>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</si>
  <si>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</si>
  <si>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</si>
  <si>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</si>
  <si>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</si>
  <si>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</si>
  <si>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</si>
  <si>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</si>
  <si>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</si>
  <si>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</si>
  <si>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</si>
  <si>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</si>
  <si>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</si>
  <si>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</si>
  <si>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</si>
  <si>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</si>
  <si>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</si>
  <si>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</si>
  <si>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</si>
  <si>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</si>
  <si>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</si>
  <si>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</si>
  <si>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</si>
  <si>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</si>
  <si>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</si>
  <si>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</si>
  <si>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</si>
  <si>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</si>
  <si>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</si>
  <si>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</si>
  <si>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</si>
  <si>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</si>
  <si>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</si>
  <si>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</si>
  <si>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</si>
  <si>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</si>
  <si>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</si>
  <si>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</si>
  <si>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</si>
  <si>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</si>
  <si>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</si>
  <si>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</si>
  <si>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</si>
  <si>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</si>
  <si>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</si>
  <si>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</si>
  <si>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</si>
  <si>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</si>
  <si>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</si>
  <si>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</si>
  <si>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</si>
  <si>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</si>
  <si>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</si>
  <si>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</si>
  <si>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</si>
  <si>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</si>
  <si>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</si>
  <si>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</si>
  <si>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</si>
  <si>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</si>
  <si>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</si>
  <si>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</si>
  <si>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</si>
  <si>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</si>
  <si>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</si>
  <si>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</si>
  <si>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</si>
  <si>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</si>
  <si>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</si>
  <si>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</si>
  <si>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</si>
  <si>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</si>
  <si>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</si>
  <si>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</si>
  <si>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</si>
  <si>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</si>
  <si>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</si>
  <si>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</si>
  <si>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</si>
  <si>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</si>
  <si>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</si>
  <si>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</si>
  <si>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</si>
  <si>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</si>
  <si>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</si>
  <si>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</si>
  <si>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</si>
  <si>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</si>
  <si>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</si>
  <si>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</si>
  <si>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</si>
  <si>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</si>
  <si>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</si>
  <si>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</si>
  <si>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</si>
  <si>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</si>
  <si>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</si>
  <si>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</si>
  <si>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</si>
  <si>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</si>
  <si>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</si>
  <si>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</si>
  <si>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</si>
  <si>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</si>
  <si>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</si>
  <si>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</si>
  <si>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</si>
  <si>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</si>
  <si>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</si>
  <si>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</si>
  <si>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</si>
  <si>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</si>
  <si>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</si>
  <si>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</si>
  <si>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</si>
  <si>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</si>
  <si>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</si>
  <si>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</si>
  <si>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</si>
  <si>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</si>
  <si>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</si>
  <si>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</si>
  <si>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</si>
  <si>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</si>
  <si>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</si>
  <si>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</si>
  <si>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</si>
  <si>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</si>
  <si>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</si>
  <si>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</si>
  <si>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</si>
  <si>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</si>
  <si>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</si>
  <si>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</si>
  <si>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</si>
  <si>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</si>
  <si>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</si>
  <si>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</si>
  <si>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</si>
  <si>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</si>
  <si>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</si>
  <si>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</si>
  <si>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</si>
  <si>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</si>
  <si>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</si>
  <si>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</si>
  <si>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</si>
  <si>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</si>
  <si>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</si>
  <si>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</si>
  <si>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</si>
  <si>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</si>
  <si>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</si>
  <si>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</si>
  <si>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</si>
  <si>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</si>
  <si>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</si>
  <si>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</si>
  <si>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</si>
  <si>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</si>
  <si>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</si>
  <si>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</si>
  <si>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</si>
  <si>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</si>
  <si>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</si>
  <si>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</si>
  <si>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</si>
  <si>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</si>
  <si>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</si>
  <si>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</si>
  <si>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</si>
  <si>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</si>
  <si>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</si>
  <si>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</si>
  <si>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</si>
  <si>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</si>
  <si>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</si>
  <si>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</si>
  <si>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</si>
  <si>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</si>
  <si>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</si>
  <si>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</si>
  <si>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</si>
  <si>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</si>
  <si>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</si>
  <si>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</si>
  <si>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</si>
  <si>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</si>
  <si>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</si>
  <si>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</si>
  <si>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</si>
  <si>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</si>
  <si>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</si>
  <si>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</si>
  <si>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</si>
  <si>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</si>
  <si>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</si>
  <si>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</si>
  <si>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</si>
  <si>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</si>
  <si>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</si>
  <si>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</si>
  <si>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</si>
  <si>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</si>
  <si>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</si>
  <si>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</si>
  <si>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</si>
  <si>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</si>
  <si>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</si>
  <si>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</si>
  <si>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</si>
  <si>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</si>
  <si>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</si>
  <si>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</si>
  <si>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</si>
  <si>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</si>
  <si>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</si>
  <si>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</si>
  <si>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</si>
  <si>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</si>
  <si>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</si>
  <si>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</si>
  <si>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</si>
  <si>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</si>
  <si>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</si>
  <si>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</si>
  <si>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</si>
  <si>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</si>
  <si>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</si>
  <si>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</si>
  <si>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</si>
  <si>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</si>
  <si>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</si>
  <si>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</si>
  <si>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</si>
  <si>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</si>
  <si>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</si>
  <si>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</si>
  <si>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</si>
  <si>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</si>
  <si>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</si>
  <si>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</si>
  <si>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</si>
  <si>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</si>
  <si>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</si>
  <si>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</si>
  <si>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</si>
  <si>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</si>
  <si>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</si>
  <si>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</si>
  <si>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</si>
  <si>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</si>
  <si>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</si>
  <si>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</si>
  <si>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</si>
  <si>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</si>
  <si>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</si>
  <si>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</si>
  <si>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</si>
  <si>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</si>
  <si>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</si>
  <si>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</si>
  <si>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</si>
  <si>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</si>
  <si>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</si>
  <si>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</si>
  <si>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</si>
  <si>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</si>
  <si>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</si>
  <si>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</si>
  <si>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</si>
  <si>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</si>
  <si>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</si>
  <si>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</si>
  <si>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</si>
  <si>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</si>
  <si>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</si>
  <si>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</si>
  <si>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</si>
  <si>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</si>
  <si>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</si>
  <si>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</si>
  <si>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</si>
  <si>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</si>
  <si>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</si>
  <si>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</si>
  <si>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</si>
  <si>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</si>
  <si>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</si>
  <si>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</si>
  <si>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</si>
  <si>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</si>
  <si>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</si>
  <si>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</si>
  <si>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</si>
  <si>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</si>
  <si>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</si>
  <si>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</si>
  <si>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</si>
  <si>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</si>
  <si>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</si>
  <si>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</si>
  <si>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</si>
  <si>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</si>
  <si>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</si>
  <si>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</si>
  <si>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</si>
  <si>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</si>
  <si>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</si>
  <si>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</si>
  <si>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</si>
  <si>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</si>
  <si>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</si>
  <si>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</si>
  <si>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</si>
  <si>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</si>
  <si>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</si>
  <si>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</si>
  <si>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</si>
  <si>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</si>
  <si>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</si>
  <si>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</si>
  <si>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</si>
  <si>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</si>
  <si>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</si>
  <si>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</si>
  <si>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</si>
  <si>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</si>
  <si>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</si>
  <si>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</si>
  <si>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</si>
  <si>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</si>
  <si>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</si>
  <si>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</si>
  <si>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</si>
  <si>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</si>
  <si>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</si>
  <si>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</si>
  <si>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</si>
  <si>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</si>
  <si>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</si>
  <si>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</si>
  <si>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</si>
  <si>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</si>
  <si>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</si>
  <si>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</si>
  <si>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</si>
  <si>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</si>
  <si>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</si>
  <si>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</si>
  <si>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</si>
  <si>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</si>
  <si>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</si>
  <si>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</si>
  <si>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</si>
  <si>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</si>
  <si>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</si>
  <si>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</si>
  <si>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</si>
  <si>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</si>
  <si>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</si>
  <si>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</si>
  <si>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</si>
  <si>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</si>
  <si>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</si>
  <si>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</si>
  <si>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</si>
  <si>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</si>
  <si>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</si>
  <si>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</si>
  <si>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</si>
  <si>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</si>
  <si>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</si>
  <si>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</si>
  <si>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</si>
  <si>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</si>
  <si>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</si>
  <si>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</si>
  <si>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</si>
  <si>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</si>
  <si>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</si>
  <si>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</si>
  <si>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</si>
  <si>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</si>
  <si>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</si>
  <si>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</si>
  <si>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</si>
  <si>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</si>
  <si>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</si>
  <si>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</si>
  <si>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</si>
  <si>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</si>
  <si>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</si>
  <si>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</si>
  <si>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</si>
  <si>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</si>
  <si>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</si>
  <si>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</si>
  <si>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</si>
  <si>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</si>
  <si>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</si>
  <si>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</si>
  <si>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</si>
  <si>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</si>
  <si>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</si>
  <si>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</si>
  <si>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</si>
  <si>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</si>
  <si>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</si>
  <si>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</si>
  <si>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</si>
  <si>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</si>
  <si>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</si>
  <si>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</si>
  <si>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</si>
  <si>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</si>
  <si>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</si>
  <si>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</si>
  <si>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</si>
  <si>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</si>
  <si>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</si>
  <si>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</si>
  <si>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</si>
  <si>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</si>
  <si>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</si>
  <si>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</si>
  <si>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</si>
  <si>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</si>
  <si>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</si>
  <si>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</si>
  <si>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</si>
  <si>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</si>
  <si>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</si>
  <si>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</si>
  <si>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</si>
  <si>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</si>
  <si>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</si>
  <si>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</si>
  <si>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</si>
  <si>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</si>
  <si>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</si>
  <si>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</si>
  <si>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</si>
  <si>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</si>
  <si>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</si>
  <si>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</si>
  <si>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</si>
  <si>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</si>
  <si>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</si>
  <si>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</si>
  <si>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</si>
  <si>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</si>
  <si>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</si>
  <si>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</si>
  <si>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</si>
  <si>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</si>
  <si>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</si>
  <si>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</si>
  <si>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</si>
  <si>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</si>
  <si>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</si>
  <si>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</si>
  <si>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</si>
  <si>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</si>
  <si>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</si>
  <si>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</si>
  <si>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</si>
  <si>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</si>
  <si>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</si>
  <si>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</si>
  <si>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</si>
  <si>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</si>
  <si>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</si>
  <si>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</si>
  <si>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</si>
  <si>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</si>
  <si>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</si>
  <si>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</si>
  <si>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</si>
  <si>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</si>
  <si>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</si>
  <si>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</si>
  <si>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</si>
  <si>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</si>
  <si>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</si>
  <si>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</si>
  <si>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</si>
  <si>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</si>
  <si>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</si>
  <si>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</si>
  <si>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</si>
  <si>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</si>
  <si>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</si>
  <si>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</si>
  <si>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</si>
  <si>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</si>
  <si>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</si>
  <si>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</si>
  <si>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</si>
  <si>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</si>
  <si>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</si>
  <si>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</si>
  <si>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</si>
  <si>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</si>
  <si>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</si>
  <si>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</si>
  <si>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</si>
  <si>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</si>
  <si>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</si>
  <si>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</si>
  <si>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</si>
  <si>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</si>
  <si>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</si>
  <si>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</si>
  <si>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</si>
  <si>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</si>
  <si>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</si>
  <si>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</si>
  <si>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</si>
  <si>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</si>
  <si>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</si>
  <si>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</si>
  <si>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</si>
  <si>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</si>
  <si>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</si>
  <si>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</si>
  <si>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</si>
  <si>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</si>
  <si>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</si>
  <si>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</si>
  <si>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</si>
  <si>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</si>
  <si>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</si>
  <si>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</si>
  <si>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</si>
  <si>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</si>
  <si>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</si>
  <si>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</si>
  <si>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</si>
  <si>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</si>
  <si>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</si>
  <si>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</si>
  <si>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</si>
  <si>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</si>
  <si>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</si>
  <si>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</si>
  <si>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</si>
  <si>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</si>
  <si>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</si>
  <si>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</si>
  <si>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</si>
  <si>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</si>
  <si>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</si>
  <si>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</si>
  <si>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</si>
  <si>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</si>
  <si>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</si>
  <si>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</si>
  <si>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</si>
  <si>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</si>
  <si>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</si>
  <si>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</si>
  <si>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</si>
  <si>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</si>
  <si>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</si>
  <si>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</si>
  <si>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</si>
  <si>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</si>
  <si>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</si>
  <si>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</si>
  <si>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</si>
  <si>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</si>
  <si>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</si>
  <si>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</si>
  <si>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</si>
  <si>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</si>
  <si>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</si>
  <si>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</si>
  <si>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</si>
  <si>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</si>
  <si>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</si>
  <si>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</si>
  <si>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</si>
  <si>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</si>
  <si>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</si>
  <si>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</si>
  <si>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</si>
  <si>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</si>
  <si>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</si>
  <si>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</si>
  <si>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</si>
  <si>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</si>
  <si>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</si>
  <si>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</si>
  <si>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</si>
  <si>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</si>
  <si>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</si>
  <si>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</si>
  <si>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</si>
  <si>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</si>
  <si>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</si>
  <si>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</si>
  <si>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</si>
  <si>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</si>
  <si>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</si>
  <si>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</si>
  <si>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</si>
  <si>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</si>
  <si>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</si>
  <si>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</si>
  <si>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</si>
  <si>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</si>
  <si>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</si>
  <si>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</si>
  <si>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</si>
  <si>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</si>
  <si>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</si>
  <si>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</si>
  <si>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</si>
  <si>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</si>
  <si>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</si>
  <si>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</si>
  <si>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</si>
  <si>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</si>
  <si>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</si>
  <si>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</si>
  <si>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</si>
  <si>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</si>
  <si>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</si>
  <si>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</si>
  <si>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</si>
  <si>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</si>
  <si>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</si>
  <si>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</si>
  <si>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</si>
  <si>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</si>
  <si>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</si>
  <si>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</si>
  <si>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</si>
  <si>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</si>
  <si>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</si>
  <si>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</si>
  <si>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</si>
  <si>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</si>
  <si>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</si>
  <si>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</si>
  <si>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</si>
  <si>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</si>
  <si>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</si>
  <si>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</si>
  <si>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</si>
  <si>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</si>
  <si>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</si>
  <si>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</si>
  <si>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</si>
  <si>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</si>
  <si>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</si>
  <si>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</si>
  <si>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</si>
  <si>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</si>
  <si>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</si>
  <si>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</si>
  <si>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</si>
  <si>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</si>
  <si>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</si>
  <si>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</si>
  <si>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</si>
  <si>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</si>
  <si>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</si>
  <si>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</si>
  <si>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</si>
  <si>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</si>
  <si>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</si>
  <si>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</si>
  <si>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</si>
  <si>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</si>
  <si>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</si>
  <si>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</si>
  <si>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</si>
  <si>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</si>
  <si>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</si>
  <si>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</si>
  <si>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</si>
  <si>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</si>
  <si>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</si>
  <si>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</si>
  <si>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</si>
  <si>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</si>
  <si>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</si>
  <si>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</si>
  <si>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</si>
  <si>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</si>
  <si>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</si>
  <si>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</si>
  <si>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</si>
  <si>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</si>
  <si>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</si>
  <si>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</si>
  <si>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</si>
  <si>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</si>
  <si>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</si>
  <si>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</si>
  <si>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</si>
  <si>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</si>
  <si>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</si>
  <si>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</si>
  <si>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</si>
  <si>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</si>
  <si>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</si>
  <si>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</si>
  <si>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</si>
  <si>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</si>
  <si>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</si>
  <si>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</si>
  <si>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</si>
  <si>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</si>
  <si>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</si>
  <si>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</si>
  <si>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</si>
  <si>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</si>
  <si>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</si>
  <si>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</si>
  <si>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</si>
  <si>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</si>
  <si>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</si>
  <si>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</si>
  <si>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</si>
  <si>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</si>
  <si>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</si>
  <si>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</si>
  <si>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</si>
  <si>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</si>
  <si>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</si>
  <si>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</si>
  <si>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</si>
  <si>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</si>
  <si>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</si>
  <si>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</si>
  <si>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</si>
  <si>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</si>
  <si>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</si>
  <si>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</si>
  <si>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</si>
  <si>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</si>
  <si>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</si>
  <si>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</si>
  <si>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</si>
  <si>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</si>
  <si>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</si>
  <si>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</si>
  <si>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</si>
  <si>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</si>
  <si>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</si>
  <si>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</si>
  <si>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</si>
  <si>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</si>
  <si>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</si>
  <si>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</si>
  <si>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</si>
  <si>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</si>
  <si>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</si>
  <si>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</si>
  <si>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</si>
  <si>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</si>
  <si>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</si>
  <si>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</si>
  <si>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</si>
  <si>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</si>
  <si>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</si>
  <si>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</si>
  <si>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</si>
  <si>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</si>
  <si>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</si>
  <si>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</si>
  <si>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</si>
  <si>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</si>
  <si>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</si>
  <si>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</si>
  <si>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</si>
  <si>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</si>
  <si>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</si>
  <si>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</si>
  <si>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</si>
  <si>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</si>
  <si>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</si>
  <si>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</si>
  <si>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</si>
  <si>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</si>
  <si>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</si>
  <si>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</si>
  <si>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</si>
  <si>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</si>
  <si>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</si>
  <si>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</si>
  <si>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</si>
  <si>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</si>
  <si>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</si>
  <si>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</si>
  <si>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</si>
  <si>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</si>
  <si>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</si>
  <si>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</si>
  <si>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</si>
  <si>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</si>
  <si>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</si>
  <si>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</si>
  <si>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</si>
  <si>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</si>
  <si>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</si>
  <si>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</si>
  <si>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</si>
  <si>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</si>
  <si>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</si>
  <si>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</si>
  <si>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</si>
  <si>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</si>
  <si>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</si>
  <si>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</si>
  <si>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</si>
  <si>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</si>
  <si>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</si>
  <si>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</si>
  <si>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</si>
  <si>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</si>
  <si>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</si>
  <si>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</si>
  <si>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</si>
  <si>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</si>
  <si>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</si>
  <si>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</si>
  <si>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</si>
  <si>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</si>
  <si>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</si>
  <si>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</si>
  <si>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</si>
  <si>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</si>
  <si>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</si>
  <si>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</si>
  <si>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</si>
  <si>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</si>
  <si>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</si>
  <si>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</si>
  <si>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</si>
  <si>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</si>
  <si>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</si>
  <si>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</si>
  <si>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</si>
  <si>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</si>
  <si>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</si>
  <si>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</si>
  <si>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</si>
  <si>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</si>
  <si>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</si>
  <si>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</si>
  <si>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</si>
  <si>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</si>
  <si>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</si>
  <si>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</si>
  <si>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</si>
  <si>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</si>
  <si>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</si>
  <si>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</si>
  <si>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</si>
  <si>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</si>
  <si>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</si>
  <si>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</si>
  <si>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</si>
  <si>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</si>
  <si>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</si>
  <si>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</si>
  <si>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</si>
  <si>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</si>
  <si>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</si>
  <si>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</si>
  <si>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</si>
  <si>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</si>
  <si>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</si>
  <si>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</si>
  <si>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</si>
  <si>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</si>
  <si>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</si>
  <si>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</si>
  <si>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</si>
  <si>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</si>
  <si>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</si>
  <si>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</si>
  <si>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</si>
  <si>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</si>
  <si>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</si>
  <si>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</si>
  <si>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</si>
  <si>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</si>
  <si>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</si>
  <si>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</si>
  <si>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</si>
  <si>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</si>
  <si>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</si>
  <si>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</si>
  <si>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</si>
  <si>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</si>
  <si>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</si>
  <si>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</si>
  <si>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</si>
  <si>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</si>
  <si>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</si>
  <si>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</si>
  <si>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</si>
  <si>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</si>
  <si>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</si>
  <si>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</si>
  <si>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</si>
  <si>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</si>
  <si>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</si>
  <si>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</si>
  <si>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</si>
  <si>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</si>
  <si>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</si>
  <si>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</si>
  <si>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</si>
  <si>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</si>
  <si>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</si>
  <si>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</si>
  <si>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</si>
  <si>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</si>
  <si>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</si>
  <si>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</si>
  <si>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</si>
  <si>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</si>
  <si>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</si>
  <si>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</si>
  <si>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</si>
  <si>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</si>
  <si>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</si>
  <si>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</si>
  <si>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</si>
  <si>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</si>
  <si>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</si>
  <si>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</si>
  <si>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</si>
  <si>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</si>
  <si>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</si>
  <si>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</si>
  <si>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</si>
  <si>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</si>
  <si>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</si>
  <si>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</si>
  <si>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</si>
  <si>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</si>
  <si>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</si>
  <si>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</si>
  <si>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</si>
  <si>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</si>
  <si>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</si>
  <si>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</si>
  <si>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</si>
  <si>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</si>
  <si>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</si>
  <si>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</si>
  <si>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</si>
  <si>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</si>
  <si>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</si>
  <si>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</si>
  <si>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</si>
  <si>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</si>
  <si>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</si>
  <si>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</si>
  <si>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</si>
  <si>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</si>
  <si>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</si>
  <si>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</si>
  <si>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</si>
  <si>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</si>
  <si>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</si>
  <si>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</si>
  <si>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</si>
  <si>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</si>
  <si>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</si>
  <si>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</si>
  <si>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</si>
  <si>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</si>
  <si>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</si>
  <si>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</si>
  <si>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</si>
  <si>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</si>
  <si>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</si>
  <si>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</si>
  <si>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</si>
  <si>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</si>
  <si>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</si>
  <si>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</si>
  <si>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</si>
  <si>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</si>
  <si>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</si>
  <si>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</si>
  <si>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</si>
  <si>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</si>
  <si>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</si>
  <si>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</si>
  <si>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</si>
  <si>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</si>
  <si>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</si>
  <si>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</si>
  <si>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</si>
  <si>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</si>
  <si>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</si>
  <si>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</si>
  <si>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</si>
  <si>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</si>
  <si>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</si>
  <si>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</si>
  <si>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</si>
  <si>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</si>
  <si>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</si>
  <si>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</si>
  <si>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</si>
  <si>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</si>
  <si>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</si>
  <si>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</si>
  <si>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</si>
  <si>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</si>
  <si>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</si>
  <si>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</si>
  <si>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</si>
  <si>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</si>
  <si>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</si>
  <si>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</si>
  <si>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</si>
  <si>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</si>
  <si>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</si>
  <si>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</si>
  <si>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</si>
  <si>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</si>
  <si>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</si>
  <si>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</si>
  <si>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</si>
  <si>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</si>
  <si>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</si>
  <si>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</si>
  <si>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</si>
  <si>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</si>
  <si>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</si>
  <si>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</si>
  <si>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</si>
  <si>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</si>
  <si>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</si>
  <si>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</si>
  <si>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</si>
  <si>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</si>
  <si>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</si>
  <si>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</si>
  <si>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</si>
  <si>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</si>
  <si>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</si>
  <si>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</si>
  <si>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</si>
  <si>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</si>
  <si>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</si>
  <si>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</si>
  <si>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</si>
  <si>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</si>
  <si>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</si>
  <si>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</si>
  <si>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</si>
  <si>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</si>
  <si>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</si>
  <si>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</si>
  <si>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</si>
  <si>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</si>
  <si>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</si>
  <si>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</si>
  <si>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</si>
  <si>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</si>
  <si>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</si>
  <si>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</si>
  <si>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</si>
  <si>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</si>
  <si>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</si>
  <si>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</si>
  <si>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</si>
  <si>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</si>
  <si>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</si>
  <si>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</si>
  <si>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</si>
  <si>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</si>
  <si>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</si>
  <si>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</si>
  <si>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</si>
  <si>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</si>
  <si>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</si>
  <si>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</si>
  <si>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</si>
  <si>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</si>
  <si>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</si>
  <si>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</si>
  <si>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</si>
  <si>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</si>
  <si>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</si>
  <si>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</si>
  <si>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</si>
  <si>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</si>
  <si>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</si>
  <si>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</si>
  <si>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</si>
  <si>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</si>
  <si>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</si>
  <si>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</si>
  <si>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</si>
  <si>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</si>
  <si>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</si>
  <si>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</si>
  <si>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</si>
  <si>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</si>
  <si>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</si>
  <si>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</si>
  <si>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</si>
  <si>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</si>
  <si>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</si>
  <si>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</si>
  <si>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</si>
  <si>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</si>
  <si>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</si>
  <si>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</si>
  <si>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</si>
  <si>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</si>
  <si>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</si>
  <si>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</si>
  <si>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</si>
  <si>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</si>
  <si>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</si>
  <si>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</si>
  <si>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</si>
  <si>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</si>
  <si>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</si>
  <si>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</si>
  <si>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</si>
  <si>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</si>
  <si>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</si>
  <si>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</si>
  <si>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</si>
  <si>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</si>
  <si>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</si>
  <si>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</si>
  <si>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</si>
  <si>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</si>
  <si>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</si>
  <si>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</si>
  <si>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</si>
  <si>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</si>
  <si>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</si>
  <si>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</si>
  <si>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</si>
  <si>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</si>
  <si>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</si>
  <si>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</si>
  <si>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</si>
  <si>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</si>
  <si>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</si>
  <si>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</si>
  <si>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</si>
  <si>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</si>
  <si>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</si>
  <si>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</si>
  <si>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</si>
  <si>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</si>
  <si>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</si>
  <si>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</si>
  <si>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</si>
  <si>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</si>
  <si>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</si>
  <si>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</si>
  <si>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</si>
  <si>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</si>
  <si>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</si>
  <si>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</si>
  <si>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</si>
  <si>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</si>
  <si>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</si>
  <si>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</si>
  <si>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</si>
  <si>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</si>
  <si>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</si>
  <si>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</si>
  <si>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</si>
  <si>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</si>
  <si>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</si>
  <si>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</si>
  <si>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</si>
  <si>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</si>
  <si>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</si>
  <si>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</si>
  <si>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</si>
  <si>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</si>
  <si>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</si>
  <si>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</si>
  <si>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</si>
  <si>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</si>
  <si>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</si>
  <si>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</si>
  <si>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</si>
  <si>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</si>
  <si>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</si>
  <si>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</si>
  <si>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</si>
  <si>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</si>
  <si>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</si>
  <si>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</si>
  <si>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</si>
  <si>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</si>
  <si>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</si>
  <si>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</si>
  <si>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</si>
  <si>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</si>
  <si>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</si>
  <si>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</si>
  <si>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</si>
  <si>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</si>
  <si>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</si>
  <si>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</si>
  <si>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</si>
  <si>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</si>
  <si>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</si>
  <si>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</si>
  <si>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</si>
  <si>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</si>
  <si>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</si>
  <si>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</si>
  <si>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</si>
  <si>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</si>
  <si>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</si>
  <si>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</si>
  <si>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</si>
  <si>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</si>
  <si>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</si>
  <si>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</si>
  <si>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</si>
  <si>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</si>
  <si>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</si>
  <si>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</si>
  <si>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</si>
  <si>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</si>
  <si>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</si>
  <si>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</si>
  <si>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</si>
  <si>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</si>
  <si>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</si>
  <si>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</si>
  <si>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</si>
  <si>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</si>
  <si>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</si>
  <si>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</si>
  <si>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</si>
  <si>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</si>
  <si>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</si>
  <si>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</si>
  <si>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</si>
  <si>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</si>
  <si>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</si>
  <si>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</si>
  <si>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</si>
  <si>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</si>
  <si>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</si>
  <si>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</si>
  <si>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</si>
  <si>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</si>
  <si>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</si>
  <si>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</si>
  <si>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</si>
  <si>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</si>
  <si>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</si>
  <si>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</si>
  <si>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</si>
  <si>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</si>
  <si>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</si>
  <si>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</si>
  <si>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</si>
  <si>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</si>
  <si>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</si>
  <si>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</si>
  <si>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</si>
  <si>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</si>
  <si>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</si>
  <si>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</si>
  <si>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</si>
  <si>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</si>
  <si>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</si>
  <si>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</si>
  <si>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</si>
  <si>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</si>
  <si>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</si>
  <si>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</si>
  <si>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</si>
  <si>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</si>
  <si>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</si>
  <si>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</si>
  <si>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</si>
  <si>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</si>
  <si>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</si>
  <si>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</si>
  <si>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</si>
  <si>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</si>
  <si>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</si>
  <si>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</si>
  <si>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</si>
  <si>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</si>
  <si>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</si>
  <si>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</si>
  <si>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</si>
  <si>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</si>
  <si>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</si>
  <si>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</si>
  <si>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</si>
  <si>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</si>
  <si>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</si>
  <si>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</si>
  <si>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</si>
  <si>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</si>
  <si>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</si>
  <si>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</si>
  <si>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</si>
  <si>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</si>
  <si>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</si>
  <si>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</si>
  <si>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</si>
  <si>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</si>
  <si>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</si>
  <si>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</si>
  <si>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</si>
  <si>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</si>
  <si>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</si>
  <si>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</si>
  <si>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</si>
  <si>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</si>
  <si>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</si>
  <si>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</si>
  <si>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</si>
  <si>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</si>
  <si>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</si>
  <si>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</si>
  <si>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</si>
  <si>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</si>
  <si>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</si>
  <si>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</si>
  <si>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</si>
  <si>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</si>
  <si>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</si>
  <si>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</si>
  <si>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</si>
  <si>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</si>
  <si>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</si>
  <si>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</si>
  <si>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</si>
  <si>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</si>
  <si>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</si>
  <si>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</si>
  <si>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</si>
  <si>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</si>
  <si>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</si>
  <si>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</si>
  <si>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</si>
  <si>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</si>
  <si>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</si>
  <si>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</si>
  <si>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</si>
  <si>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</si>
  <si>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</si>
  <si>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</si>
  <si>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</si>
  <si>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</si>
  <si>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</si>
  <si>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</si>
  <si>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</si>
  <si>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</si>
  <si>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</si>
  <si>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</si>
  <si>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</si>
  <si>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</si>
  <si>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</si>
  <si>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</si>
  <si>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</si>
  <si>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</si>
  <si>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</si>
  <si>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</si>
  <si>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</si>
  <si>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</si>
  <si>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</si>
  <si>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</si>
  <si>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</si>
  <si>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</si>
  <si>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</si>
  <si>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</si>
  <si>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</si>
  <si>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</si>
  <si>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</si>
  <si>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</si>
  <si>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</si>
  <si>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</si>
  <si>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</si>
  <si>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</si>
  <si>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</si>
  <si>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</si>
  <si>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</si>
  <si>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</si>
  <si>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</si>
  <si>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</si>
  <si>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</si>
  <si>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</si>
  <si>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</si>
  <si>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</si>
  <si>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</si>
  <si>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</si>
  <si>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</si>
  <si>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</si>
  <si>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</si>
  <si>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</si>
  <si>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</si>
  <si>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</si>
  <si>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</si>
  <si>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</si>
  <si>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</si>
  <si>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</si>
  <si>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</si>
  <si>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</si>
  <si>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</si>
  <si>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</si>
  <si>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</si>
  <si>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</si>
  <si>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</si>
  <si>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</si>
  <si>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</si>
  <si>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</si>
  <si>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</si>
  <si>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</si>
  <si>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</si>
  <si>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</si>
  <si>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</si>
  <si>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</si>
  <si>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</si>
  <si>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</si>
  <si>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</si>
  <si>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</si>
  <si>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</si>
  <si>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</si>
  <si>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</si>
  <si>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</si>
  <si>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</si>
  <si>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</si>
  <si>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</si>
  <si>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</si>
  <si>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</si>
  <si>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</si>
  <si>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</si>
  <si>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</si>
  <si>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</si>
  <si>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</si>
  <si>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</si>
  <si>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</si>
  <si>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</si>
  <si>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</si>
  <si>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</si>
  <si>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</si>
  <si>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</si>
  <si>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</si>
  <si>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</si>
  <si>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</si>
  <si>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</si>
  <si>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</si>
  <si>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</si>
  <si>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</si>
  <si>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</si>
  <si>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</si>
  <si>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</si>
  <si>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</si>
  <si>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</si>
  <si>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</si>
  <si>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</si>
  <si>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</si>
  <si>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</si>
  <si>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</si>
  <si>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</si>
  <si>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</si>
  <si>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</si>
  <si>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</si>
  <si>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</si>
  <si>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</si>
  <si>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</si>
  <si>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</si>
  <si>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</si>
  <si>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</si>
  <si>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</si>
  <si>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</si>
  <si>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</si>
  <si>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</si>
  <si>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</si>
  <si>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</si>
  <si>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</si>
  <si>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</si>
  <si>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</si>
  <si>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</si>
  <si>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</si>
  <si>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</si>
  <si>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</si>
  <si>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</si>
  <si>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</si>
  <si>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</si>
  <si>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</si>
  <si>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</si>
  <si>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</si>
  <si>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</si>
  <si>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</si>
  <si>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</si>
  <si>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</si>
  <si>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</si>
  <si>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</si>
  <si>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</si>
  <si>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</si>
  <si>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</si>
  <si>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</si>
  <si>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</si>
  <si>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</si>
  <si>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</si>
  <si>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</si>
  <si>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</si>
  <si>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</si>
  <si>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</si>
  <si>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</si>
  <si>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</si>
  <si>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</si>
  <si>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</si>
  <si>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</si>
  <si>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</si>
  <si>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</si>
  <si>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</si>
  <si>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</si>
  <si>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</si>
  <si>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</si>
  <si>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</si>
  <si>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</si>
  <si>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</si>
  <si>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</si>
  <si>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</si>
  <si>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</si>
  <si>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</si>
  <si>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</si>
  <si>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</si>
  <si>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</si>
  <si>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</si>
  <si>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</si>
  <si>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</si>
  <si>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</si>
  <si>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</si>
  <si>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</si>
  <si>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</si>
  <si>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</si>
  <si>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</si>
  <si>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</si>
  <si>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</si>
  <si>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</si>
  <si>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</si>
  <si>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</si>
  <si>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</si>
  <si>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</si>
  <si>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</si>
  <si>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</si>
  <si>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</si>
  <si>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</si>
  <si>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</si>
  <si>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</si>
  <si>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</si>
  <si>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</si>
  <si>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</si>
  <si>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</si>
  <si>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</si>
  <si>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</si>
  <si>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</si>
  <si>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</si>
  <si>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</si>
  <si>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</si>
  <si>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</si>
  <si>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</si>
  <si>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</si>
  <si>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</si>
  <si>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</si>
  <si>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</si>
  <si>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</si>
  <si>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</si>
  <si>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</si>
  <si>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</si>
  <si>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</si>
  <si>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</si>
  <si>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</si>
  <si>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</si>
  <si>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</si>
  <si>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</si>
  <si>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</si>
  <si>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</si>
  <si>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</si>
  <si>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</si>
  <si>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</si>
  <si>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</si>
  <si>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</si>
  <si>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</si>
  <si>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</si>
  <si>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</si>
  <si>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</si>
  <si>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</si>
  <si>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</si>
  <si>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</si>
  <si>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</si>
  <si>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</si>
  <si>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</si>
  <si>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</si>
  <si>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</si>
  <si>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</si>
  <si>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</si>
  <si>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</si>
  <si>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</si>
  <si>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</si>
  <si>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</si>
  <si>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</si>
  <si>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</si>
  <si>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</si>
  <si>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</si>
  <si>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</si>
  <si>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</si>
  <si>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</si>
  <si>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</si>
  <si>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</si>
  <si>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</si>
  <si>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</si>
  <si>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</si>
  <si>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</si>
  <si>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</si>
  <si>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</si>
  <si>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</si>
  <si>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</si>
  <si>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</si>
  <si>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</si>
  <si>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</si>
  <si>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</si>
  <si>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</si>
  <si>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</si>
  <si>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</si>
  <si>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</si>
  <si>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</si>
  <si>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</si>
  <si>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</si>
  <si>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</si>
  <si>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</si>
  <si>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</si>
  <si>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</si>
  <si>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</si>
  <si>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</si>
  <si>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</si>
  <si>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</si>
  <si>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</si>
  <si>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</si>
  <si>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</si>
  <si>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</si>
  <si>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</si>
  <si>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</si>
  <si>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</si>
  <si>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</si>
  <si>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</si>
  <si>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</si>
  <si>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</si>
  <si>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</si>
  <si>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</si>
  <si>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</si>
  <si>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</si>
  <si>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</si>
  <si>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</si>
  <si>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</si>
  <si>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</si>
  <si>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</si>
  <si>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</si>
  <si>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</si>
  <si>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</si>
  <si>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</si>
  <si>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</si>
  <si>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</si>
  <si>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</si>
  <si>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</si>
  <si>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</si>
  <si>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</si>
  <si>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</si>
  <si>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</si>
  <si>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</si>
  <si>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</si>
  <si>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</si>
  <si>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</si>
  <si>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</si>
  <si>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</si>
  <si>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</si>
  <si>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</si>
  <si>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</si>
  <si>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</si>
  <si>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</si>
  <si>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</si>
  <si>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</si>
  <si>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</si>
  <si>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</si>
  <si>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</si>
  <si>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</si>
  <si>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</si>
  <si>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</si>
  <si>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</si>
  <si>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</si>
  <si>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</si>
  <si>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</si>
  <si>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</si>
  <si>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</si>
  <si>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</si>
  <si>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</si>
  <si>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</si>
  <si>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</si>
  <si>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</si>
  <si>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</si>
  <si>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</si>
  <si>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</si>
  <si>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</si>
  <si>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</si>
  <si>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</si>
  <si>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</si>
  <si>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</si>
  <si>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</si>
  <si>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</si>
  <si>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</si>
  <si>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</si>
  <si>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</si>
  <si>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</si>
  <si>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</si>
  <si>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</si>
  <si>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</si>
  <si>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</si>
  <si>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</si>
  <si>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</si>
  <si>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</si>
  <si>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</si>
  <si>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</si>
  <si>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</si>
  <si>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</si>
  <si>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</si>
  <si>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</si>
  <si>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</si>
  <si>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</si>
  <si>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</si>
  <si>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</si>
  <si>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</si>
  <si>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</si>
  <si>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</si>
  <si>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</si>
  <si>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</si>
  <si>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</si>
  <si>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</si>
  <si>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</si>
  <si>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</si>
  <si>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</si>
  <si>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</si>
  <si>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</si>
  <si>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</si>
  <si>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</si>
  <si>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</si>
  <si>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</si>
  <si>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</si>
  <si>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</si>
  <si>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</si>
  <si>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</si>
  <si>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</si>
  <si>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</si>
  <si>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</si>
  <si>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</si>
  <si>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</si>
  <si>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</si>
  <si>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</si>
  <si>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</si>
  <si>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</si>
  <si>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</si>
  <si>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</si>
  <si>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</si>
  <si>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</si>
  <si>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</si>
  <si>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</si>
  <si>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</si>
  <si>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</si>
  <si>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</si>
  <si>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</si>
  <si>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</si>
  <si>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</si>
  <si>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</si>
  <si>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</si>
  <si>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</si>
  <si>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</si>
  <si>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</si>
  <si>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</si>
  <si>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</si>
  <si>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</si>
  <si>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</si>
  <si>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</si>
  <si>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</si>
  <si>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</si>
  <si>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</si>
  <si>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</si>
  <si>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</si>
  <si>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</si>
  <si>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</si>
  <si>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</si>
  <si>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</si>
  <si>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</si>
  <si>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</si>
  <si>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</si>
  <si>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</si>
  <si>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</si>
  <si>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</si>
  <si>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</si>
  <si>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</si>
  <si>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</si>
  <si>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</si>
  <si>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</si>
  <si>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</si>
  <si>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</si>
  <si>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</si>
  <si>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</si>
  <si>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</si>
  <si>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</si>
  <si>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</si>
  <si>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</si>
  <si>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</si>
  <si>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</si>
  <si>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</si>
  <si>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</si>
  <si>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</si>
  <si>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</si>
  <si>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</si>
  <si>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</si>
  <si>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</si>
  <si>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</si>
  <si>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</si>
  <si>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</si>
  <si>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</si>
  <si>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</si>
  <si>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</si>
  <si>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</si>
  <si>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</si>
  <si>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</si>
  <si>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</si>
  <si>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</si>
  <si>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</si>
  <si>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</si>
  <si>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</si>
  <si>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</si>
  <si>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</si>
  <si>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</si>
  <si>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</si>
  <si>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</si>
  <si>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</si>
  <si>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</si>
  <si>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</si>
  <si>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</si>
  <si>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</si>
  <si>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</si>
  <si>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</si>
  <si>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</si>
  <si>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</si>
  <si>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</si>
  <si>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</si>
  <si>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</si>
  <si>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</si>
  <si>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</si>
  <si>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</si>
  <si>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</si>
  <si>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</si>
  <si>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</si>
  <si>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</si>
  <si>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</si>
  <si>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</si>
  <si>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</si>
  <si>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</si>
  <si>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</si>
  <si>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</si>
  <si>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</si>
  <si>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</si>
  <si>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</si>
  <si>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</si>
  <si>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</si>
  <si>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</si>
  <si>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</si>
  <si>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</si>
  <si>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</si>
  <si>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</si>
  <si>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</si>
  <si>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</si>
  <si>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</si>
  <si>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</si>
  <si>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</si>
  <si>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</si>
  <si>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</si>
  <si>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</si>
  <si>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</si>
  <si>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</si>
  <si>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</si>
  <si>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</si>
  <si>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</si>
  <si>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</si>
  <si>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</si>
  <si>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</si>
  <si>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</si>
  <si>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</si>
  <si>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</si>
  <si>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</si>
  <si>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</si>
  <si>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</si>
  <si>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</si>
  <si>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</si>
  <si>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</si>
  <si>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</si>
  <si>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</si>
  <si>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</si>
  <si>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</si>
  <si>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</si>
  <si>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</si>
  <si>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</si>
  <si>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</si>
  <si>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</si>
  <si>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</si>
  <si>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</si>
  <si>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</si>
  <si>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</si>
  <si>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</si>
  <si>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</si>
  <si>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</si>
  <si>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</si>
  <si>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</si>
  <si>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</si>
  <si>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</si>
  <si>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</si>
  <si>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</si>
  <si>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</si>
  <si>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</si>
  <si>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</si>
  <si>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</si>
  <si>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</si>
  <si>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</si>
  <si>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</si>
  <si>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</si>
  <si>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</si>
  <si>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</si>
  <si>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</si>
  <si>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</si>
  <si>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</si>
  <si>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</si>
  <si>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</si>
  <si>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</si>
  <si>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</si>
  <si>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</si>
  <si>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</si>
  <si>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</si>
  <si>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</si>
  <si>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</si>
  <si>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</si>
  <si>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</si>
  <si>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</si>
  <si>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</si>
  <si>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</si>
  <si>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</si>
  <si>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</si>
  <si>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</si>
  <si>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</si>
  <si>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</si>
  <si>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</si>
  <si>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</si>
  <si>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</si>
  <si>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</si>
  <si>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</si>
  <si>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</si>
  <si>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</si>
  <si>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</si>
  <si>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</si>
  <si>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</si>
  <si>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</si>
  <si>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</si>
  <si>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</si>
  <si>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</si>
  <si>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</si>
  <si>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</si>
  <si>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</si>
  <si>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</si>
  <si>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</si>
  <si>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</si>
  <si>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</si>
  <si>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</si>
  <si>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</si>
  <si>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</si>
  <si>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</si>
  <si>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</si>
  <si>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</si>
  <si>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</si>
  <si>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</si>
  <si>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</si>
  <si>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</si>
  <si>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</si>
  <si>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</si>
  <si>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</si>
  <si>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</si>
  <si>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</si>
  <si>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</si>
  <si>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</si>
  <si>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</si>
  <si>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</si>
  <si>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</si>
  <si>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</si>
  <si>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</si>
  <si>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</si>
  <si>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</si>
  <si>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</si>
  <si>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</si>
  <si>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</si>
  <si>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</si>
  <si>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</si>
  <si>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</si>
  <si>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</si>
  <si>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</si>
  <si>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</si>
  <si>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</si>
  <si>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</si>
  <si>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</si>
  <si>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</si>
  <si>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</si>
  <si>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</si>
  <si>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</si>
  <si>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</si>
  <si>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</si>
  <si>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</si>
  <si>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</si>
  <si>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</si>
  <si>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</si>
  <si>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</si>
  <si>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</si>
  <si>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</si>
  <si>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</si>
  <si>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</si>
  <si>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</si>
  <si>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</si>
  <si>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</si>
  <si>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</si>
  <si>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</si>
  <si>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</si>
  <si>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</si>
  <si>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</si>
  <si>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</si>
  <si>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</si>
  <si>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</si>
  <si>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</si>
  <si>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</si>
  <si>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</si>
  <si>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</si>
  <si>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</si>
  <si>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</si>
  <si>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</si>
  <si>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</si>
  <si>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</si>
  <si>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</si>
  <si>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</si>
  <si>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</si>
  <si>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</si>
  <si>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</si>
  <si>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</si>
  <si>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</si>
  <si>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</si>
  <si>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</si>
  <si>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</si>
  <si>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</si>
  <si>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</si>
  <si>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</si>
  <si>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</si>
  <si>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</si>
  <si>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</si>
  <si>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</si>
  <si>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</si>
  <si>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</si>
  <si>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</si>
  <si>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</si>
  <si>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</si>
  <si>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</si>
  <si>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</si>
  <si>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</si>
  <si>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</si>
  <si>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</si>
  <si>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</si>
  <si>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</si>
  <si>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</si>
  <si>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</si>
  <si>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</si>
  <si>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</si>
  <si>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</si>
  <si>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</si>
  <si>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</si>
  <si>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</si>
  <si>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</si>
  <si>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</si>
  <si>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</si>
  <si>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</si>
  <si>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</si>
  <si>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</si>
  <si>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</si>
  <si>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</si>
  <si>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</si>
  <si>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</si>
  <si>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</si>
  <si>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</si>
  <si>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</si>
  <si>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</si>
  <si>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</si>
  <si>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</si>
  <si>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</si>
  <si>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</si>
  <si>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</si>
  <si>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</si>
  <si>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</si>
  <si>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</si>
  <si>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</si>
  <si>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</si>
  <si>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</si>
  <si>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</si>
  <si>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</si>
  <si>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</si>
  <si>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</si>
  <si>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</si>
  <si>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</si>
  <si>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</si>
  <si>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</si>
  <si>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</si>
  <si>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</si>
  <si>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</si>
  <si>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</si>
  <si>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</si>
  <si>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</si>
  <si>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</si>
  <si>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</si>
  <si>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</si>
  <si>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</si>
  <si>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</si>
  <si>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</si>
  <si>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</si>
  <si>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</si>
  <si>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</si>
  <si>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</si>
  <si>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</si>
  <si>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</si>
  <si>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</si>
  <si>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</si>
  <si>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</si>
  <si>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</si>
  <si>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</si>
  <si>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</si>
  <si>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</si>
  <si>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</si>
  <si>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</si>
  <si>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</si>
  <si>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</si>
  <si>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</si>
  <si>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</si>
  <si>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</si>
  <si>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</si>
  <si>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</si>
  <si>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</si>
  <si>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</si>
  <si>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</si>
  <si>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</si>
  <si>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</si>
  <si>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</si>
  <si>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</si>
  <si>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</si>
  <si>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</si>
  <si>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</si>
  <si>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</si>
  <si>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</si>
  <si>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</si>
  <si>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</si>
  <si>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</si>
  <si>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</si>
  <si>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</si>
  <si>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</si>
  <si>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</si>
  <si>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</si>
  <si>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</si>
  <si>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</si>
  <si>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</si>
  <si>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</si>
  <si>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</si>
  <si>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</si>
  <si>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</si>
  <si>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</si>
  <si>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</si>
  <si>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</si>
  <si>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</si>
  <si>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</si>
  <si>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</si>
  <si>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</si>
  <si>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</si>
  <si>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</si>
  <si>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</si>
  <si>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</si>
  <si>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</si>
  <si>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</si>
  <si>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</si>
  <si>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</si>
  <si>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</si>
  <si>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</si>
  <si>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</si>
  <si>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</si>
  <si>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</si>
  <si>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</si>
  <si>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</si>
  <si>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</si>
  <si>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</si>
  <si>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</si>
  <si>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</si>
  <si>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</si>
  <si>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</si>
  <si>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</si>
  <si>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</si>
  <si>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</si>
  <si>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</si>
  <si>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</si>
  <si>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</si>
  <si>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</si>
  <si>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</si>
  <si>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</si>
  <si>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</si>
  <si>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</si>
  <si>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</si>
  <si>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</si>
  <si>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</si>
  <si>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</si>
  <si>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</si>
  <si>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</si>
  <si>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</si>
  <si>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</si>
  <si>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</si>
  <si>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</si>
  <si>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</si>
  <si>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</si>
  <si>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</si>
  <si>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</si>
  <si>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</si>
  <si>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</si>
  <si>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</si>
  <si>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</si>
  <si>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</si>
  <si>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</si>
  <si>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</si>
  <si>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</si>
  <si>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</si>
  <si>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</si>
  <si>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</si>
  <si>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</si>
  <si>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</si>
  <si>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</si>
  <si>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</si>
  <si>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</si>
  <si>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</si>
  <si>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</si>
  <si>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</si>
  <si>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</si>
  <si>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</si>
  <si>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</si>
  <si>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</si>
  <si>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</si>
  <si>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</si>
  <si>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</si>
  <si>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</si>
  <si>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</si>
  <si>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</si>
  <si>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</si>
  <si>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</si>
  <si>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</si>
  <si>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</si>
  <si>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</si>
  <si>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</si>
  <si>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</si>
  <si>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</si>
  <si>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</si>
  <si>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</si>
  <si>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</si>
  <si>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</si>
  <si>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</si>
  <si>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</si>
  <si>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</si>
  <si>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</si>
  <si>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</si>
  <si>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</si>
  <si>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</si>
  <si>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</si>
  <si>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</si>
  <si>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</si>
  <si>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</si>
  <si>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</si>
  <si>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</si>
  <si>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</si>
  <si>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</si>
  <si>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</si>
  <si>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</si>
  <si>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</si>
  <si>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</si>
  <si>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</si>
  <si>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</si>
  <si>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</si>
  <si>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</si>
  <si>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</si>
  <si>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</si>
  <si>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</si>
  <si>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</si>
  <si>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</si>
  <si>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</si>
  <si>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</si>
  <si>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</si>
  <si>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</si>
  <si>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</si>
  <si>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</si>
  <si>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</si>
  <si>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</si>
  <si>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</si>
  <si>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</si>
  <si>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</si>
  <si>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</si>
  <si>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</si>
  <si>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</si>
  <si>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</si>
  <si>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</si>
  <si>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</si>
  <si>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</si>
  <si>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</si>
  <si>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</si>
  <si>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</si>
  <si>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</si>
  <si>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</si>
  <si>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</si>
  <si>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</si>
  <si>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</si>
  <si>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</si>
  <si>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</si>
  <si>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</si>
  <si>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</si>
  <si>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</si>
  <si>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</si>
  <si>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</si>
  <si>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</si>
  <si>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</si>
  <si>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</si>
  <si>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</si>
  <si>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</si>
  <si>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</si>
  <si>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</si>
  <si>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</si>
  <si>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</si>
  <si>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</si>
  <si>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</si>
  <si>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</si>
  <si>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</si>
  <si>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</si>
  <si>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</si>
  <si>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</si>
  <si>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</si>
  <si>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</si>
  <si>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</si>
  <si>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</si>
  <si>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</si>
  <si>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</si>
  <si>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</si>
  <si>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</si>
  <si>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</si>
  <si>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</si>
  <si>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</si>
  <si>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</si>
  <si>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</si>
  <si>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</si>
  <si>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</si>
  <si>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</si>
  <si>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</si>
  <si>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</si>
  <si>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</si>
  <si>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</si>
  <si>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</si>
  <si>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</si>
  <si>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</si>
  <si>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</si>
  <si>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</si>
  <si>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</si>
  <si>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</si>
  <si>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</si>
  <si>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</si>
  <si>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</si>
  <si>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</si>
  <si>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</si>
  <si>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</si>
  <si>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</si>
  <si>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</si>
  <si>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</si>
  <si>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</si>
  <si>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</si>
  <si>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</si>
  <si>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</si>
  <si>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</si>
  <si>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</si>
  <si>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</si>
  <si>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</si>
  <si>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</si>
  <si>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</si>
  <si>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</si>
  <si>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</si>
  <si>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</si>
  <si>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</si>
  <si>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</si>
  <si>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</si>
  <si>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</si>
  <si>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</si>
  <si>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</si>
  <si>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</si>
  <si>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</si>
  <si>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</si>
  <si>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</si>
  <si>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</si>
  <si>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</si>
  <si>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</si>
  <si>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</si>
  <si>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</si>
  <si>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</si>
  <si>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</si>
  <si>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</si>
  <si>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</si>
  <si>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</si>
  <si>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</si>
  <si>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</si>
  <si>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</si>
  <si>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</si>
  <si>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</si>
  <si>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</si>
  <si>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</si>
  <si>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</si>
  <si>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</si>
  <si>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</si>
  <si>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</si>
  <si>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</si>
  <si>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</si>
  <si>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</si>
  <si>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</si>
  <si>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</si>
  <si>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</si>
  <si>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</si>
  <si>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</si>
  <si>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</si>
  <si>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</si>
  <si>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</si>
  <si>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</si>
  <si>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</si>
  <si>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</si>
  <si>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</si>
  <si>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</si>
  <si>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</si>
  <si>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</si>
  <si>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</si>
  <si>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</si>
  <si>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</si>
  <si>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</si>
  <si>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</si>
  <si>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</si>
  <si>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</si>
  <si>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</si>
  <si>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</si>
  <si>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</si>
  <si>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</si>
  <si>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</si>
  <si>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</si>
  <si>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</si>
  <si>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</si>
  <si>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</si>
  <si>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</si>
  <si>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</si>
  <si>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</si>
  <si>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</si>
  <si>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</si>
  <si>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</si>
  <si>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</si>
  <si>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</si>
  <si>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</si>
  <si>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</si>
  <si>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</si>
  <si>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</si>
  <si>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</si>
  <si>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</si>
  <si>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</si>
  <si>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</si>
  <si>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</si>
  <si>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</si>
  <si>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</si>
  <si>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</si>
  <si>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</si>
  <si>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</si>
  <si>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</si>
  <si>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</si>
  <si>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</si>
  <si>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</si>
  <si>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</si>
  <si>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</si>
  <si>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</si>
  <si>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</si>
  <si>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</si>
  <si>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</si>
  <si>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</si>
  <si>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</si>
  <si>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</si>
  <si>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</si>
  <si>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</si>
  <si>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</si>
  <si>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</si>
  <si>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</si>
  <si>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</si>
  <si>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</si>
  <si>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</si>
  <si>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</si>
  <si>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</si>
  <si>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</si>
  <si>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</si>
  <si>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</si>
  <si>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</si>
  <si>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</si>
  <si>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</si>
  <si>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</si>
  <si>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</si>
  <si>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</si>
  <si>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</si>
  <si>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</si>
  <si>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</si>
  <si>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</si>
  <si>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</si>
  <si>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</si>
  <si>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</si>
  <si>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</si>
  <si>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</si>
  <si>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</si>
  <si>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</si>
  <si>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</si>
  <si>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</si>
  <si>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</si>
  <si>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</si>
  <si>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</si>
  <si>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</si>
  <si>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</si>
  <si>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</si>
  <si>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</si>
  <si>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</si>
  <si>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</si>
  <si>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</si>
  <si>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</si>
  <si>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</si>
  <si>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</si>
  <si>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</si>
  <si>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</si>
  <si>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</si>
  <si>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</si>
  <si>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</si>
  <si>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</si>
  <si>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</si>
  <si>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</si>
  <si>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</si>
  <si>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</si>
  <si>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</si>
  <si>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</si>
  <si>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</si>
  <si>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</si>
  <si>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</si>
  <si>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</si>
  <si>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</si>
  <si>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</si>
  <si>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</si>
  <si>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</si>
  <si>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</si>
  <si>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</si>
  <si>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</si>
  <si>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</si>
  <si>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</si>
  <si>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</si>
  <si>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</si>
  <si>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</si>
  <si>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</si>
  <si>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</si>
  <si>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</si>
  <si>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</si>
  <si>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</si>
  <si>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</si>
  <si>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</si>
  <si>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</si>
  <si>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</si>
  <si>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</si>
  <si>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</si>
  <si>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</si>
  <si>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</si>
  <si>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</si>
  <si>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</si>
  <si>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</si>
  <si>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</si>
  <si>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</si>
  <si>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</si>
  <si>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</si>
  <si>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</si>
  <si>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</si>
  <si>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</si>
  <si>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</si>
  <si>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</si>
  <si>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</si>
  <si>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</si>
  <si>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</si>
  <si>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</si>
  <si>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</si>
  <si>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</si>
  <si>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</si>
  <si>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</si>
  <si>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</si>
  <si>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</si>
  <si>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</si>
  <si>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</si>
  <si>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</si>
  <si>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</si>
  <si>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</si>
  <si>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</si>
  <si>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</si>
  <si>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</si>
  <si>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</si>
  <si>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</si>
  <si>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</si>
  <si>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</si>
  <si>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</si>
  <si>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</si>
  <si>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</si>
  <si>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</si>
  <si>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</si>
  <si>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</si>
  <si>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</si>
  <si>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</si>
  <si>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</si>
  <si>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</si>
  <si>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</si>
  <si>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</si>
  <si>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</si>
  <si>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</si>
  <si>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</si>
  <si>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</si>
  <si>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</si>
  <si>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</si>
  <si>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</si>
  <si>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</si>
  <si>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</si>
  <si>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</si>
  <si>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</si>
  <si>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</si>
  <si>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</si>
  <si>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</si>
  <si>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</si>
  <si>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</si>
  <si>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</si>
  <si>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</si>
  <si>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</si>
  <si>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</si>
  <si>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</si>
  <si>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</si>
  <si>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</si>
  <si>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</si>
  <si>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</si>
  <si>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</si>
  <si>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</si>
  <si>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</si>
  <si>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</si>
  <si>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</si>
  <si>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</si>
  <si>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</si>
  <si>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</si>
  <si>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</si>
  <si>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</si>
  <si>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</si>
  <si>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</si>
  <si>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</si>
  <si>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</si>
  <si>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</si>
  <si>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</si>
  <si>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</si>
  <si>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</si>
  <si>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</si>
  <si>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</si>
  <si>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</si>
  <si>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</si>
  <si>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</si>
  <si>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</si>
  <si>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</si>
  <si>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</si>
  <si>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</si>
  <si>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</si>
  <si>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</si>
  <si>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</si>
  <si>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</si>
  <si>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</si>
  <si>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</si>
  <si>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</si>
  <si>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</si>
  <si>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</si>
  <si>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</si>
  <si>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</si>
  <si>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</si>
  <si>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</si>
  <si>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</si>
  <si>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</si>
  <si>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</si>
  <si>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</si>
  <si>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</si>
  <si>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</si>
  <si>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</si>
  <si>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</si>
  <si>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</si>
  <si>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</si>
  <si>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</si>
  <si>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</si>
  <si>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</si>
  <si>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</si>
  <si>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</si>
  <si>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</si>
  <si>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</si>
  <si>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</si>
  <si>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</si>
  <si>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</si>
  <si>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</si>
  <si>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</si>
  <si>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</si>
  <si>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</si>
  <si>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</si>
  <si>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</si>
  <si>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</si>
  <si>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</si>
  <si>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</si>
  <si>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</si>
  <si>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</si>
  <si>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</si>
  <si>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</si>
  <si>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</si>
  <si>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</si>
  <si>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</si>
  <si>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</si>
  <si>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</si>
  <si>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</si>
  <si>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</si>
  <si>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</si>
  <si>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</si>
  <si>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</si>
  <si>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</si>
  <si>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</si>
  <si>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</si>
  <si>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</si>
  <si>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</si>
  <si>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</si>
  <si>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</si>
  <si>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</si>
  <si>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</si>
  <si>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</si>
  <si>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</si>
  <si>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</si>
  <si>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</si>
  <si>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</si>
  <si>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</si>
  <si>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</si>
  <si>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</si>
  <si>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</si>
  <si>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</si>
  <si>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</si>
  <si>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</si>
  <si>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</si>
  <si>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</si>
  <si>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</si>
  <si>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</si>
  <si>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</si>
  <si>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</si>
  <si>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</si>
  <si>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</si>
  <si>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</si>
  <si>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</si>
  <si>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</si>
  <si>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</si>
  <si>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</si>
  <si>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</si>
  <si>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</si>
  <si>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</si>
  <si>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</si>
  <si>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</si>
  <si>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</si>
  <si>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</si>
  <si>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</si>
  <si>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</si>
  <si>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</si>
  <si>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</si>
  <si>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</si>
  <si>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</si>
  <si>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</si>
  <si>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</si>
  <si>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</si>
  <si>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</si>
  <si>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</si>
  <si>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</si>
  <si>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</si>
  <si>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</si>
  <si>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</si>
  <si>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</si>
  <si>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</si>
  <si>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</si>
  <si>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</si>
  <si>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</si>
  <si>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</si>
  <si>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</si>
  <si>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</si>
  <si>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</si>
  <si>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</si>
  <si>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</si>
  <si>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</si>
  <si>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</si>
  <si>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</si>
  <si>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</si>
  <si>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</si>
  <si>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</si>
  <si>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</si>
  <si>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</si>
  <si>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</si>
  <si>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</si>
  <si>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</si>
  <si>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</si>
  <si>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</si>
  <si>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</si>
  <si>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</si>
  <si>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</si>
  <si>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</si>
  <si>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</si>
  <si>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</si>
  <si>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</si>
  <si>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</si>
  <si>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</si>
  <si>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</si>
  <si>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</si>
  <si>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</si>
  <si>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</si>
  <si>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</si>
  <si>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</si>
  <si>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</si>
  <si>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</si>
  <si>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</si>
  <si>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</si>
  <si>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</si>
  <si>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</si>
  <si>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</si>
  <si>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</si>
  <si>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</si>
  <si>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</si>
  <si>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</si>
  <si>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</si>
  <si>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</si>
  <si>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</si>
  <si>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</si>
  <si>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</si>
  <si>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</si>
  <si>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</si>
  <si>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</si>
  <si>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</si>
  <si>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</si>
  <si>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</si>
  <si>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</si>
  <si>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</si>
  <si>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</si>
  <si>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</si>
  <si>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</si>
  <si>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</si>
  <si>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</si>
  <si>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</si>
  <si>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</si>
  <si>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</si>
  <si>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</si>
  <si>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</si>
  <si>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</si>
  <si>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</si>
  <si>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</si>
  <si>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</si>
  <si>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</si>
  <si>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</si>
  <si>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</si>
  <si>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</si>
  <si>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</si>
  <si>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</si>
  <si>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</si>
  <si>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</si>
  <si>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</si>
  <si>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</si>
  <si>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</si>
  <si>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</si>
  <si>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</si>
  <si>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</si>
  <si>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</si>
  <si>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</si>
  <si>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</si>
  <si>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</si>
  <si>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</si>
  <si>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</si>
  <si>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</si>
  <si>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</si>
  <si>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</si>
  <si>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</si>
  <si>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</si>
  <si>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</si>
  <si>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</si>
  <si>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</si>
  <si>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</si>
  <si>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</si>
  <si>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</si>
  <si>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</si>
  <si>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</si>
  <si>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</si>
  <si>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</si>
  <si>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</si>
  <si>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</si>
  <si>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</si>
  <si>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</si>
  <si>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</si>
  <si>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</si>
  <si>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</si>
  <si>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</si>
  <si>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</si>
  <si>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</si>
  <si>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</si>
  <si>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</si>
  <si>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</si>
  <si>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</si>
  <si>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</si>
  <si>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</si>
  <si>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</si>
  <si>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</si>
  <si>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</si>
  <si>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</si>
  <si>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</si>
  <si>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</si>
  <si>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</si>
  <si>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</si>
  <si>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</si>
  <si>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</si>
  <si>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</si>
  <si>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</si>
  <si>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</si>
  <si>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</si>
  <si>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</si>
  <si>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</si>
  <si>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</si>
  <si>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</si>
  <si>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</si>
  <si>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</si>
  <si>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</si>
  <si>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</si>
  <si>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</si>
  <si>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</si>
  <si>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</si>
  <si>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</si>
  <si>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</si>
  <si>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</si>
  <si>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</si>
  <si>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</si>
  <si>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</si>
  <si>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</si>
  <si>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</si>
  <si>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</si>
  <si>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</si>
  <si>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</si>
  <si>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</si>
  <si>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</si>
  <si>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</si>
  <si>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</si>
  <si>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</si>
  <si>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</si>
  <si>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</si>
  <si>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</si>
  <si>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</si>
  <si>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</si>
  <si>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</si>
  <si>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</si>
  <si>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</si>
  <si>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</si>
  <si>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</si>
  <si>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</si>
  <si>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</si>
  <si>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</si>
  <si>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</si>
  <si>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</si>
  <si>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</si>
  <si>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</si>
  <si>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</si>
  <si>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</si>
  <si>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</si>
  <si>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</si>
  <si>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</si>
  <si>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</si>
  <si>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</si>
  <si>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</si>
  <si>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</si>
  <si>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</si>
  <si>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</si>
  <si>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</si>
  <si>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</si>
  <si>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</si>
  <si>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</si>
  <si>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</si>
  <si>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</si>
  <si>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</si>
  <si>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</si>
  <si>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</si>
  <si>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</si>
  <si>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</si>
  <si>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</si>
  <si>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</si>
  <si>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</si>
  <si>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</si>
  <si>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</si>
  <si>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</si>
  <si>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</si>
  <si>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</si>
  <si>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</si>
  <si>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</si>
  <si>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</si>
  <si>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</si>
  <si>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</si>
  <si>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</si>
  <si>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</si>
  <si>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</si>
  <si>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</si>
  <si>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</si>
  <si>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</si>
  <si>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</si>
  <si>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</si>
  <si>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</si>
  <si>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</si>
  <si>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</si>
  <si>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</si>
  <si>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</si>
  <si>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</si>
  <si>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</si>
  <si>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</si>
  <si>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</si>
  <si>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</si>
  <si>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</si>
  <si>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</si>
  <si>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</si>
  <si>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</si>
  <si>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</si>
  <si>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</si>
  <si>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</si>
  <si>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</si>
  <si>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</si>
  <si>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</si>
  <si>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</si>
  <si>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</si>
  <si>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</si>
  <si>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</si>
  <si>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</si>
  <si>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</si>
  <si>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</si>
  <si>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</si>
  <si>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</si>
  <si>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</si>
  <si>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</si>
  <si>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</si>
  <si>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</si>
  <si>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</si>
  <si>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</si>
  <si>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</si>
  <si>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</si>
  <si>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</si>
  <si>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</si>
  <si>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</si>
  <si>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</si>
  <si>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</si>
  <si>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</si>
  <si>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</si>
  <si>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</si>
  <si>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</si>
  <si>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</si>
  <si>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</si>
  <si>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</si>
  <si>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</si>
  <si>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</si>
  <si>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</si>
  <si>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</si>
  <si>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</si>
  <si>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</si>
  <si>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</si>
  <si>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</si>
  <si>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</si>
  <si>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</si>
  <si>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</si>
  <si>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</si>
  <si>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</si>
  <si>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</si>
  <si>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</si>
  <si>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</si>
  <si>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</si>
  <si>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</si>
  <si>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</si>
  <si>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</si>
  <si>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</si>
  <si>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</si>
  <si>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</si>
  <si>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</si>
  <si>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</si>
  <si>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</si>
  <si>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</si>
  <si>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</si>
  <si>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</si>
  <si>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</si>
  <si>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</si>
  <si>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</si>
  <si>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</si>
  <si>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</si>
  <si>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</si>
  <si>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</si>
  <si>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</si>
  <si>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</si>
  <si>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</si>
  <si>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</si>
  <si>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</si>
  <si>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</si>
  <si>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</si>
  <si>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</si>
  <si>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</si>
  <si>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</si>
  <si>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</si>
  <si>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</si>
  <si>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</si>
  <si>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</si>
  <si>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</si>
  <si>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</si>
  <si>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</si>
  <si>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</si>
  <si>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</si>
  <si>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</si>
  <si>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</si>
  <si>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</si>
  <si>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</si>
  <si>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</si>
  <si>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</si>
  <si>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</si>
  <si>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</si>
  <si>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</si>
  <si>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</si>
  <si>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</si>
  <si>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</si>
  <si>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</si>
  <si>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</si>
  <si>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</si>
  <si>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</si>
  <si>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</si>
  <si>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</si>
  <si>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</si>
  <si>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</si>
  <si>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</si>
  <si>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</si>
  <si>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</si>
  <si>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</si>
  <si>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</si>
  <si>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</si>
  <si>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</si>
  <si>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</si>
  <si>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</si>
  <si>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</si>
  <si>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</si>
  <si>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</si>
  <si>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</si>
  <si>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</si>
  <si>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</si>
  <si>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</si>
  <si>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</si>
  <si>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</si>
  <si>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</si>
  <si>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</si>
  <si>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</si>
  <si>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</si>
  <si>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</si>
  <si>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</si>
  <si>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</si>
  <si>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</si>
  <si>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</si>
  <si>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</si>
  <si>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</si>
  <si>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</si>
  <si>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</si>
  <si>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</si>
  <si>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</si>
  <si>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</si>
  <si>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</si>
  <si>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</si>
  <si>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</si>
  <si>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</si>
  <si>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</si>
  <si>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</si>
  <si>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</si>
  <si>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</si>
  <si>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</si>
  <si>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</si>
  <si>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</si>
  <si>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</si>
  <si>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</si>
  <si>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</si>
  <si>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</si>
  <si>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</si>
  <si>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</si>
  <si>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</si>
  <si>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</si>
  <si>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</si>
  <si>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</si>
  <si>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</si>
  <si>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</si>
  <si>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</si>
  <si>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</si>
  <si>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</si>
  <si>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</si>
  <si>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</si>
  <si>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</si>
  <si>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</si>
  <si>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</si>
  <si>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</si>
  <si>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</si>
  <si>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</si>
  <si>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</si>
  <si>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</si>
  <si>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</si>
  <si>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</si>
  <si>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</si>
  <si>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</si>
  <si>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</si>
  <si>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</si>
  <si>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</si>
  <si>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</si>
  <si>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</si>
  <si>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</si>
  <si>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</si>
  <si>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</si>
  <si>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</si>
  <si>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</si>
  <si>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</si>
  <si>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</si>
  <si>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</si>
  <si>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</si>
  <si>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</si>
  <si>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</si>
  <si>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</si>
  <si>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</si>
  <si>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</si>
  <si>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</si>
  <si>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</si>
  <si>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</si>
  <si>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</si>
  <si>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</si>
  <si>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</si>
  <si>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</si>
  <si>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</si>
  <si>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</si>
  <si>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</si>
  <si>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</si>
  <si>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</si>
  <si>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</si>
  <si>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</si>
  <si>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</si>
  <si>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</si>
  <si>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</si>
  <si>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</si>
  <si>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</si>
  <si>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</si>
  <si>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</si>
  <si>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</si>
  <si>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</si>
  <si>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</si>
  <si>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</si>
  <si>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</si>
  <si>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</si>
  <si>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</si>
  <si>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</si>
  <si>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</si>
  <si>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</si>
  <si>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</si>
  <si>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</si>
  <si>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</si>
  <si>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</si>
  <si>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</si>
  <si>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</si>
  <si>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</si>
  <si>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</si>
  <si>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</si>
  <si>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</si>
  <si>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</si>
  <si>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</si>
  <si>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</si>
  <si>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</si>
  <si>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</si>
  <si>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</si>
  <si>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</si>
  <si>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</si>
  <si>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</si>
  <si>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</si>
  <si>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</si>
  <si>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</si>
  <si>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</si>
  <si>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</si>
  <si>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</si>
  <si>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</si>
  <si>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</si>
  <si>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</si>
  <si>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</si>
  <si>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</si>
  <si>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</si>
  <si>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</si>
  <si>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</si>
  <si>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</si>
  <si>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</si>
  <si>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</si>
  <si>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</si>
  <si>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</si>
  <si>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</si>
  <si>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</si>
  <si>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</si>
  <si>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</si>
  <si>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</si>
  <si>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</si>
  <si>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</si>
  <si>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</si>
  <si>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</si>
  <si>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</si>
  <si>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</si>
  <si>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</si>
  <si>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</si>
  <si>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</si>
  <si>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</si>
  <si>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</si>
  <si>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</si>
  <si>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</si>
  <si>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</si>
  <si>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</si>
  <si>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</si>
  <si>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</si>
  <si>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</si>
  <si>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</si>
  <si>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</si>
  <si>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</si>
  <si>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</si>
  <si>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</si>
  <si>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</si>
  <si>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</si>
  <si>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</si>
  <si>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</si>
  <si>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</si>
  <si>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</si>
  <si>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</si>
  <si>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</si>
  <si>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</si>
  <si>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</si>
  <si>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</si>
  <si>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</si>
  <si>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</si>
  <si>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</si>
  <si>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</si>
  <si>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</si>
  <si>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</si>
  <si>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</si>
  <si>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</si>
  <si>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</si>
  <si>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</si>
  <si>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</si>
  <si>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</si>
  <si>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</si>
  <si>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</si>
  <si>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</si>
  <si>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</si>
  <si>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</si>
  <si>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</si>
  <si>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</si>
  <si>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</si>
  <si>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</si>
  <si>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</si>
  <si>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</si>
  <si>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</si>
  <si>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</si>
  <si>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</si>
  <si>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</si>
  <si>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</si>
  <si>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</si>
  <si>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</si>
  <si>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</si>
  <si>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</si>
  <si>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</si>
  <si>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</si>
  <si>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</si>
  <si>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</si>
  <si>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</si>
  <si>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</si>
  <si>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</si>
  <si>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</si>
  <si>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</si>
  <si>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</si>
  <si>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</si>
  <si>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</si>
  <si>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</si>
  <si>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</si>
  <si>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</si>
  <si>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</si>
  <si>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</si>
  <si>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</si>
  <si>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</si>
  <si>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</si>
  <si>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</si>
  <si>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</si>
  <si>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</si>
  <si>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</si>
  <si>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</si>
  <si>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</si>
  <si>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</si>
  <si>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</si>
  <si>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</si>
  <si>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</si>
  <si>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</si>
  <si>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</si>
  <si>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</si>
  <si>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</si>
  <si>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</si>
  <si>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</si>
  <si>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</si>
  <si>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</si>
  <si>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</si>
  <si>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</si>
  <si>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</si>
  <si>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</si>
  <si>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</si>
  <si>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</si>
  <si>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</si>
  <si>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</si>
  <si>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</si>
  <si>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</si>
  <si>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</si>
  <si>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</si>
  <si>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</si>
  <si>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</si>
  <si>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</si>
  <si>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</si>
  <si>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</si>
  <si>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</si>
  <si>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</si>
  <si>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</si>
  <si>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</si>
  <si>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</si>
  <si>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</si>
  <si>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</si>
  <si>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</si>
  <si>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</si>
  <si>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</si>
  <si>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</si>
  <si>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</si>
  <si>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</si>
  <si>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</si>
  <si>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</si>
  <si>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</si>
  <si>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</si>
  <si>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</si>
  <si>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</si>
  <si>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</si>
  <si>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</si>
  <si>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</si>
  <si>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</si>
  <si>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</si>
  <si>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</si>
  <si>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</si>
  <si>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</si>
  <si>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</si>
  <si>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</si>
  <si>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</si>
  <si>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</si>
  <si>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</si>
  <si>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</si>
  <si>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</si>
  <si>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</si>
  <si>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</si>
  <si>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</si>
  <si>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</si>
  <si>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</si>
  <si>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</si>
  <si>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</si>
  <si>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</si>
  <si>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</si>
  <si>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</si>
  <si>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</si>
  <si>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</si>
  <si>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</si>
  <si>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</si>
  <si>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</si>
  <si>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</si>
  <si>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</si>
  <si>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</si>
  <si>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</si>
  <si>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</si>
  <si>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</si>
  <si>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</si>
  <si>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</si>
  <si>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</si>
  <si>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</si>
  <si>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</si>
  <si>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</si>
  <si>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</si>
  <si>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</si>
  <si>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</si>
  <si>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</si>
  <si>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</si>
  <si>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</si>
  <si>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</si>
  <si>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</si>
  <si>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</si>
  <si>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</si>
  <si>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</si>
  <si>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</si>
  <si>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</si>
  <si>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</si>
  <si>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</si>
  <si>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</si>
  <si>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</si>
  <si>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</si>
  <si>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</si>
  <si>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</si>
  <si>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</si>
  <si>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</si>
  <si>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</si>
  <si>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</si>
  <si>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</si>
  <si>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</si>
  <si>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</si>
  <si>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</si>
  <si>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</si>
  <si>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</si>
  <si>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</si>
  <si>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</si>
  <si>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</si>
  <si>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</si>
  <si>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</si>
  <si>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</si>
  <si>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</si>
  <si>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</si>
  <si>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</si>
  <si>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</si>
  <si>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</si>
  <si>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</si>
  <si>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</si>
  <si>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</si>
  <si>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</si>
  <si>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</si>
  <si>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</si>
  <si>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</si>
  <si>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</si>
  <si>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</si>
  <si>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</si>
  <si>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</si>
  <si>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</si>
  <si>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</si>
  <si>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</si>
  <si>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</si>
  <si>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</si>
  <si>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</si>
  <si>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</si>
  <si>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</si>
  <si>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</si>
  <si>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</si>
  <si>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</si>
  <si>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</si>
  <si>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</si>
  <si>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</si>
  <si>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</si>
  <si>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</si>
  <si>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</si>
  <si>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</si>
  <si>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</si>
  <si>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</si>
  <si>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</si>
  <si>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</si>
  <si>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</si>
  <si>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</si>
  <si>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</si>
  <si>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</si>
  <si>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</si>
  <si>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</si>
  <si>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</si>
  <si>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</si>
  <si>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</si>
  <si>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</si>
  <si>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</si>
  <si>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</si>
  <si>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</si>
  <si>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</si>
  <si>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</si>
  <si>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</si>
  <si>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</si>
  <si>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</si>
  <si>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</si>
  <si>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</si>
  <si>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</si>
  <si>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</si>
  <si>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</si>
  <si>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</si>
  <si>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</si>
  <si>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</si>
  <si>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</si>
  <si>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</si>
  <si>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</si>
  <si>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</si>
  <si>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</si>
  <si>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</si>
  <si>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</si>
  <si>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</si>
  <si>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</si>
  <si>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</si>
  <si>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</si>
  <si>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</si>
  <si>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</si>
  <si>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</si>
  <si>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</si>
  <si>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</si>
  <si>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</si>
  <si>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</si>
  <si>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</si>
  <si>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</si>
  <si>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</si>
  <si>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</si>
  <si>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</si>
  <si>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</si>
  <si>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</si>
  <si>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</si>
  <si>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</si>
  <si>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</si>
  <si>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</si>
  <si>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</si>
  <si>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</si>
  <si>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</si>
  <si>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</si>
  <si>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</si>
  <si>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</si>
  <si>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</si>
  <si>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</si>
  <si>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</si>
  <si>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</si>
  <si>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</si>
  <si>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</si>
  <si>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</si>
  <si>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</si>
  <si>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</si>
  <si>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</si>
  <si>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</si>
  <si>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</si>
  <si>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</si>
  <si>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</si>
  <si>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</si>
  <si>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</si>
  <si>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</si>
  <si>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</si>
  <si>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</si>
  <si>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</si>
  <si>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</si>
  <si>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</si>
  <si>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</si>
  <si>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</si>
  <si>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</si>
  <si>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</si>
  <si>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</si>
  <si>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</si>
  <si>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</si>
  <si>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</si>
  <si>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</si>
  <si>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</si>
  <si>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</si>
  <si>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</si>
  <si>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</si>
  <si>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</si>
  <si>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</si>
  <si>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</si>
  <si>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</si>
  <si>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</si>
  <si>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</si>
  <si>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</si>
  <si>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</si>
  <si>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</si>
  <si>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</si>
  <si>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</si>
  <si>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</si>
  <si>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</si>
  <si>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</si>
  <si>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</si>
  <si>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</si>
  <si>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</si>
  <si>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</si>
  <si>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</si>
  <si>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</si>
  <si>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</si>
  <si>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</si>
  <si>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</si>
  <si>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</si>
  <si>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</si>
  <si>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</si>
  <si>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</si>
  <si>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</si>
  <si>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</si>
  <si>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</si>
  <si>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</si>
  <si>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</si>
  <si>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</si>
  <si>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</si>
  <si>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</si>
  <si>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</si>
  <si>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</si>
  <si>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</si>
  <si>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</si>
  <si>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</si>
  <si>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</si>
  <si>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</si>
  <si>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</si>
  <si>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</si>
  <si>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</si>
  <si>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</si>
  <si>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</si>
  <si>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</si>
  <si>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</si>
  <si>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</si>
  <si>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</si>
  <si>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</si>
  <si>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</si>
  <si>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</si>
  <si>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</si>
  <si>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</si>
  <si>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</si>
  <si>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</si>
  <si>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</si>
  <si>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</si>
  <si>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</si>
  <si>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</si>
  <si>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</si>
  <si>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</si>
  <si>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</si>
  <si>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</si>
  <si>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</si>
  <si>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</si>
  <si>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</si>
  <si>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</si>
  <si>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</si>
  <si>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</si>
  <si>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</si>
  <si>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</si>
  <si>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</si>
  <si>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</si>
  <si>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</si>
  <si>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</si>
  <si>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</si>
  <si>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</si>
  <si>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</si>
  <si>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</si>
  <si>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</si>
  <si>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</si>
  <si>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</si>
  <si>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</si>
  <si>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</si>
  <si>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</si>
  <si>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</si>
  <si>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</si>
  <si>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</si>
  <si>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</si>
  <si>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</si>
  <si>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</si>
  <si>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</si>
  <si>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</si>
  <si>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</si>
  <si>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</si>
  <si>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</si>
  <si>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</si>
  <si>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</si>
  <si>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</si>
  <si>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</si>
  <si>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</si>
  <si>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</si>
  <si>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</si>
  <si>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</si>
  <si>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</si>
  <si>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</si>
  <si>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</si>
  <si>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</si>
  <si>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</si>
  <si>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</si>
  <si>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</si>
  <si>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</si>
  <si>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</si>
  <si>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</si>
  <si>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</si>
  <si>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</si>
  <si>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</si>
  <si>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</si>
  <si>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</si>
  <si>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</si>
  <si>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</si>
  <si>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</si>
  <si>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</si>
  <si>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</si>
  <si>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</si>
  <si>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</si>
  <si>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</si>
  <si>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</si>
  <si>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</si>
  <si>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</si>
  <si>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</si>
  <si>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</si>
  <si>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</si>
  <si>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</si>
  <si>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</si>
  <si>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</si>
  <si>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</si>
  <si>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</si>
  <si>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</si>
  <si>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</si>
  <si>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</si>
  <si>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</si>
  <si>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</si>
  <si>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</si>
  <si>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</si>
  <si>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</si>
  <si>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</si>
  <si>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</si>
  <si>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</si>
  <si>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</si>
  <si>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</si>
  <si>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</si>
  <si>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</si>
  <si>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</si>
  <si>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</si>
  <si>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</si>
  <si>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</si>
  <si>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</si>
  <si>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</si>
  <si>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</si>
  <si>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</si>
  <si>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</si>
  <si>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</si>
  <si>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</si>
  <si>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</si>
  <si>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</si>
  <si>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</si>
  <si>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</si>
  <si>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</si>
  <si>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</si>
  <si>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</si>
  <si>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</si>
  <si>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</si>
  <si>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</si>
  <si>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</si>
  <si>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</si>
  <si>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</si>
  <si>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</si>
  <si>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</si>
  <si>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</si>
  <si>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</si>
  <si>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</si>
  <si>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</si>
  <si>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</si>
  <si>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</si>
  <si>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</si>
  <si>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</si>
  <si>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</si>
  <si>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</si>
  <si>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</si>
  <si>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</si>
  <si>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</si>
  <si>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</si>
  <si>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</si>
  <si>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</si>
  <si>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</si>
  <si>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</si>
  <si>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</si>
  <si>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</si>
  <si>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</si>
  <si>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</si>
  <si>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</si>
  <si>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</si>
  <si>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</si>
  <si>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</si>
  <si>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</si>
  <si>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</si>
  <si>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</si>
  <si>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</si>
  <si>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</si>
  <si>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</si>
  <si>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</si>
  <si>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</si>
  <si>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</si>
  <si>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</si>
  <si>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</si>
  <si>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</si>
  <si>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</si>
  <si>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</si>
  <si>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</si>
  <si>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</si>
  <si>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</si>
  <si>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</si>
  <si>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</si>
  <si>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</si>
  <si>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</si>
  <si>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</si>
  <si>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</si>
  <si>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</si>
  <si>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</si>
  <si>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</si>
  <si>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</si>
  <si>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</si>
  <si>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</si>
  <si>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</si>
  <si>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</si>
  <si>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</si>
  <si>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</si>
  <si>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</si>
  <si>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</si>
  <si>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</si>
  <si>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</si>
  <si>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</si>
  <si>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</si>
  <si>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</si>
  <si>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</si>
  <si>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</si>
  <si>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</si>
  <si>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</si>
  <si>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</si>
  <si>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</si>
  <si>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</si>
  <si>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</si>
  <si>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</si>
  <si>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</si>
  <si>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</si>
  <si>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</si>
  <si>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</si>
  <si>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</si>
  <si>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</si>
  <si>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</si>
  <si>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</si>
  <si>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</si>
  <si>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</si>
  <si>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</si>
  <si>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</si>
  <si>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</si>
  <si>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</si>
  <si>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</si>
  <si>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</si>
  <si>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</si>
  <si>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</si>
  <si>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</si>
  <si>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</si>
  <si>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</si>
  <si>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</si>
  <si>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</si>
  <si>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</si>
  <si>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</si>
  <si>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</si>
  <si>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</si>
  <si>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</si>
  <si>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</si>
  <si>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</si>
  <si>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</si>
  <si>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</si>
  <si>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</si>
  <si>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</si>
  <si>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</si>
  <si>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</si>
  <si>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</si>
  <si>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</si>
  <si>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</si>
  <si>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</si>
  <si>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</si>
  <si>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</si>
  <si>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</si>
  <si>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</si>
  <si>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</si>
  <si>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</si>
  <si>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</si>
  <si>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</si>
  <si>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</si>
  <si>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</si>
  <si>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</si>
  <si>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</si>
  <si>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</si>
  <si>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</si>
  <si>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</si>
  <si>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</si>
  <si>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</si>
  <si>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</si>
  <si>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</si>
  <si>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</si>
  <si>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</si>
  <si>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</si>
  <si>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</si>
  <si>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</si>
  <si>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</si>
  <si>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</si>
  <si>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</si>
  <si>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</si>
  <si>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</si>
  <si>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</si>
  <si>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</si>
  <si>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</si>
  <si>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</si>
  <si>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</si>
  <si>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</si>
  <si>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</si>
  <si>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</si>
  <si>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</si>
  <si>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</si>
  <si>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</si>
  <si>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</si>
  <si>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</si>
  <si>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</si>
  <si>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</si>
  <si>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</si>
  <si>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</si>
  <si>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</si>
  <si>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</si>
  <si>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</si>
  <si>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</si>
  <si>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</si>
  <si>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</si>
  <si>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</si>
  <si>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</si>
  <si>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</si>
  <si>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</si>
  <si>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</si>
  <si>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</si>
  <si>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</si>
  <si>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</si>
  <si>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</si>
  <si>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</si>
  <si>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</si>
  <si>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</si>
  <si>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</si>
  <si>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</si>
  <si>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</si>
  <si>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</si>
  <si>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</si>
  <si>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</si>
  <si>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</si>
  <si>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</si>
  <si>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</si>
  <si>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</si>
  <si>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</si>
  <si>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</si>
  <si>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</si>
  <si>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</si>
  <si>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</si>
  <si>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</si>
  <si>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</si>
  <si>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</si>
  <si>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</si>
  <si>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</si>
  <si>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</si>
  <si>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</si>
  <si>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</si>
  <si>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</si>
  <si>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</si>
  <si>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</si>
  <si>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</si>
  <si>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</si>
  <si>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</si>
  <si>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</si>
  <si>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</si>
  <si>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</si>
  <si>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</si>
  <si>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</si>
  <si>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</si>
  <si>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</si>
  <si>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</si>
  <si>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</si>
  <si>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</si>
  <si>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</si>
  <si>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</si>
  <si>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</si>
  <si>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</si>
  <si>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</si>
  <si>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</si>
  <si>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</si>
  <si>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</si>
  <si>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</si>
  <si>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</si>
  <si>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</si>
  <si>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</si>
  <si>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</si>
  <si>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</si>
  <si>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</si>
  <si>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</si>
  <si>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</si>
  <si>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</si>
  <si>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</si>
  <si>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</si>
  <si>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</si>
  <si>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</si>
  <si>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</si>
  <si>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</si>
  <si>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</si>
  <si>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</si>
  <si>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</si>
  <si>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</si>
  <si>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</si>
  <si>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</si>
  <si>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</si>
  <si>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</si>
  <si>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</si>
  <si>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</si>
  <si>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</si>
  <si>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</si>
  <si>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</si>
  <si>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</si>
  <si>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</si>
  <si>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</si>
  <si>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</si>
  <si>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</si>
  <si>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</si>
  <si>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</si>
  <si>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</si>
  <si>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</si>
  <si>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</si>
  <si>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</si>
  <si>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</si>
  <si>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</si>
  <si>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</si>
  <si>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</si>
  <si>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</si>
  <si>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</si>
  <si>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</si>
  <si>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</si>
  <si>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</si>
  <si>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</si>
  <si>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</si>
  <si>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</si>
  <si>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</si>
  <si>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</si>
  <si>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</si>
  <si>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</si>
  <si>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</si>
  <si>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</si>
  <si>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</si>
  <si>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</si>
  <si>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</si>
  <si>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</si>
  <si>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</si>
  <si>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</si>
  <si>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</si>
  <si>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</si>
  <si>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</si>
  <si>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</si>
  <si>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</si>
  <si>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</si>
  <si>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</si>
  <si>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</si>
  <si>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</si>
  <si>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</si>
  <si>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</si>
  <si>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</si>
  <si>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</si>
  <si>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</si>
  <si>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</si>
  <si>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</si>
  <si>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</si>
  <si>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</si>
  <si>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</si>
  <si>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</si>
  <si>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</si>
  <si>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</si>
  <si>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</si>
  <si>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</si>
  <si>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</si>
  <si>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</si>
  <si>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</si>
  <si>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</si>
  <si>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</si>
  <si>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</si>
  <si>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</si>
  <si>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</si>
  <si>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</si>
  <si>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</si>
  <si>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</si>
  <si>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</si>
  <si>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</si>
  <si>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</si>
  <si>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</si>
  <si>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</si>
  <si>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</si>
  <si>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</si>
  <si>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</si>
  <si>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</si>
  <si>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</si>
  <si>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</si>
  <si>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</si>
  <si>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</si>
  <si>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</si>
  <si>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</si>
  <si>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</si>
  <si>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</si>
  <si>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</si>
  <si>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</si>
  <si>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</si>
  <si>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</si>
  <si>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</si>
  <si>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</si>
  <si>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</si>
  <si>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</si>
  <si>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</si>
  <si>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</si>
  <si>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</si>
  <si>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</si>
  <si>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</si>
  <si>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</si>
  <si>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</si>
  <si>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</si>
  <si>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</si>
  <si>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</si>
  <si>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</si>
  <si>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</si>
  <si>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</si>
  <si>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</si>
  <si>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</si>
  <si>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</si>
  <si>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</si>
  <si>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</si>
  <si>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</si>
  <si>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</si>
  <si>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</si>
  <si>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</si>
  <si>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</si>
  <si>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</si>
  <si>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</si>
  <si>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</si>
  <si>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</si>
  <si>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</si>
  <si>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</si>
  <si>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</si>
  <si>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</si>
  <si>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</si>
  <si>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</si>
  <si>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</si>
  <si>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</si>
  <si>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</si>
  <si>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</si>
  <si>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</si>
  <si>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</si>
  <si>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</si>
  <si>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</si>
  <si>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</si>
  <si>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</si>
  <si>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</si>
  <si>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</si>
  <si>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</si>
  <si>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</si>
  <si>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</si>
  <si>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</si>
  <si>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</si>
  <si>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</si>
  <si>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</si>
  <si>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</si>
  <si>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</si>
  <si>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</si>
  <si>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</si>
  <si>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</si>
  <si>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</si>
  <si>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</si>
  <si>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</si>
  <si>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</si>
  <si>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</si>
  <si>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</si>
  <si>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</si>
  <si>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</si>
  <si>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</si>
  <si>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</si>
  <si>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</si>
  <si>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</si>
  <si>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</si>
  <si>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</si>
  <si>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</si>
  <si>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</si>
  <si>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</si>
  <si>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</si>
  <si>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</si>
  <si>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</si>
  <si>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</si>
  <si>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</si>
  <si>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</si>
  <si>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</si>
  <si>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</si>
  <si>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</si>
  <si>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</si>
  <si>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</si>
  <si>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</si>
  <si>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</si>
  <si>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</si>
  <si>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</si>
  <si>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</si>
  <si>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</si>
  <si>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</si>
  <si>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</si>
  <si>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</si>
  <si>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</si>
  <si>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</si>
  <si>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</si>
  <si>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</si>
  <si>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</si>
  <si>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</si>
  <si>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</si>
  <si>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</si>
  <si>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</si>
  <si>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</si>
  <si>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</si>
  <si>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</si>
  <si>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</si>
  <si>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</si>
  <si>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</si>
  <si>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</si>
  <si>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</si>
  <si>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</si>
  <si>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</si>
  <si>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</si>
  <si>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</si>
  <si>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</si>
  <si>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</si>
  <si>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</si>
  <si>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</si>
  <si>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</si>
  <si>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</si>
  <si>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</si>
  <si>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</si>
  <si>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</si>
  <si>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</si>
  <si>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</si>
  <si>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</si>
  <si>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</si>
  <si>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</si>
  <si>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</si>
  <si>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</si>
  <si>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</si>
  <si>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</si>
  <si>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</si>
  <si>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</si>
  <si>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</si>
  <si>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</si>
  <si>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</si>
  <si>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</si>
  <si>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</si>
  <si>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</si>
  <si>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</si>
  <si>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</si>
  <si>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</si>
  <si>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</si>
  <si>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</si>
  <si>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</si>
  <si>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</si>
  <si>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</si>
  <si>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</si>
  <si>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</si>
  <si>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</si>
  <si>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</si>
  <si>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</si>
  <si>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</si>
  <si>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</si>
  <si>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</si>
  <si>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</si>
  <si>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</si>
  <si>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</si>
  <si>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</si>
  <si>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</si>
  <si>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</si>
  <si>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</si>
  <si>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</si>
  <si>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</si>
  <si>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</si>
  <si>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</si>
  <si>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</si>
  <si>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</si>
  <si>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</si>
  <si>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</si>
  <si>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</si>
  <si>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</si>
  <si>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</si>
  <si>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</si>
  <si>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</si>
  <si>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</si>
  <si>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</si>
  <si>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</si>
  <si>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</si>
  <si>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</si>
  <si>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</si>
  <si>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</si>
  <si>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</si>
  <si>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</si>
  <si>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</si>
  <si>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</si>
  <si>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</si>
  <si>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</si>
  <si>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</si>
  <si>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</si>
  <si>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</si>
  <si>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</si>
  <si>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</si>
  <si>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</si>
  <si>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</si>
  <si>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</si>
  <si>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</si>
  <si>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</si>
  <si>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</si>
  <si>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</si>
  <si>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</si>
  <si>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</si>
  <si>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</si>
  <si>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</si>
  <si>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</si>
  <si>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</si>
  <si>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</si>
  <si>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</si>
  <si>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</si>
  <si>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</si>
  <si>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</si>
  <si>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</si>
  <si>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</si>
  <si>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</si>
  <si>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</si>
  <si>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</si>
  <si>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</si>
  <si>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</si>
  <si>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</si>
  <si>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</si>
  <si>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</si>
  <si>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</si>
  <si>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</si>
  <si>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</si>
  <si>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</si>
  <si>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</si>
  <si>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</si>
  <si>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</si>
  <si>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</si>
  <si>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</si>
  <si>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</si>
  <si>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</si>
  <si>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</si>
  <si>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</si>
  <si>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</si>
  <si>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</si>
  <si>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</si>
  <si>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</si>
  <si>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</si>
  <si>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</si>
  <si>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</si>
  <si>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</si>
  <si>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</si>
  <si>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</si>
  <si>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</si>
  <si>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</si>
  <si>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</si>
  <si>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</si>
  <si>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</si>
  <si>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</si>
  <si>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</si>
  <si>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</si>
  <si>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</si>
  <si>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</si>
  <si>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</si>
  <si>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</si>
  <si>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</si>
  <si>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</si>
  <si>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</si>
  <si>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</si>
  <si>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</si>
  <si>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</si>
  <si>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</si>
  <si>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</si>
  <si>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</si>
  <si>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</si>
  <si>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</si>
  <si>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</si>
  <si>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</si>
  <si>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</si>
  <si>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</si>
  <si>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</si>
  <si>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</si>
  <si>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</si>
  <si>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</si>
  <si>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</si>
  <si>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</si>
  <si>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</si>
  <si>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</si>
  <si>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</si>
  <si>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</si>
  <si>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</si>
  <si>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</si>
  <si>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</si>
  <si>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</si>
  <si>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</si>
  <si>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</si>
  <si>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</si>
  <si>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</si>
  <si>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</si>
  <si>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</si>
  <si>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</si>
  <si>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</si>
  <si>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</si>
  <si>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</si>
  <si>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</si>
  <si>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</si>
  <si>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</si>
  <si>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</si>
  <si>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</si>
  <si>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</si>
  <si>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</si>
  <si>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</si>
  <si>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</si>
  <si>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</si>
  <si>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</si>
  <si>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</si>
  <si>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</si>
  <si>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</si>
  <si>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</si>
  <si>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</si>
  <si>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</si>
  <si>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</si>
  <si>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</si>
  <si>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</si>
  <si>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</si>
  <si>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</si>
  <si>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</si>
  <si>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</si>
  <si>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</si>
  <si>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</si>
  <si>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</si>
  <si>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</si>
  <si>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</si>
  <si>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</si>
  <si>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</si>
  <si>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</si>
  <si>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</si>
  <si>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</si>
  <si>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</si>
  <si>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</si>
  <si>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</si>
  <si>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</si>
  <si>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</si>
  <si>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</si>
  <si>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</si>
  <si>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</si>
  <si>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</si>
  <si>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</si>
  <si>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</si>
  <si>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</si>
  <si>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</si>
  <si>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</si>
  <si>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</si>
  <si>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</si>
  <si>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</si>
  <si>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</si>
  <si>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</si>
  <si>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</si>
  <si>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</si>
  <si>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</si>
  <si>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</si>
  <si>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</si>
  <si>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</si>
  <si>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</si>
  <si>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</si>
  <si>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</si>
  <si>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</si>
  <si>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</si>
  <si>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</si>
  <si>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</si>
  <si>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</si>
  <si>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</si>
  <si>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</si>
  <si>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</si>
  <si>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</si>
  <si>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</si>
  <si>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</si>
  <si>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</si>
  <si>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</si>
  <si>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</si>
  <si>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</si>
  <si>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</si>
  <si>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</si>
  <si>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</si>
  <si>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</si>
  <si>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</si>
  <si>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</si>
  <si>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</si>
  <si>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</si>
  <si>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</si>
  <si>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</si>
  <si>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</si>
  <si>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</si>
  <si>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</si>
  <si>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</si>
  <si>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</si>
  <si>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</si>
  <si>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</si>
  <si>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</si>
  <si>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</si>
  <si>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</si>
  <si>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</si>
  <si>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</si>
  <si>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</si>
  <si>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</si>
  <si>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</si>
  <si>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</si>
  <si>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</si>
  <si>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</si>
  <si>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</si>
  <si>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</si>
  <si>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</si>
  <si>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</si>
  <si>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</si>
  <si>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</si>
  <si>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</si>
  <si>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</si>
  <si>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</si>
  <si>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</si>
  <si>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</si>
  <si>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</si>
  <si>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</si>
  <si>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</si>
  <si>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</si>
  <si>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</si>
  <si>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</si>
  <si>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</si>
  <si>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</si>
  <si>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</si>
  <si>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</si>
  <si>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</si>
  <si>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</si>
  <si>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</si>
  <si>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</si>
  <si>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</si>
  <si>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</si>
  <si>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</si>
  <si>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</si>
  <si>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</si>
  <si>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</si>
  <si>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</si>
  <si>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</si>
  <si>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</si>
  <si>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</si>
  <si>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</si>
  <si>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</si>
  <si>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</si>
  <si>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</si>
  <si>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</si>
  <si>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</si>
  <si>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</si>
  <si>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</si>
  <si>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</si>
  <si>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</si>
  <si>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</si>
  <si>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</si>
  <si>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</si>
  <si>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</si>
  <si>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</si>
  <si>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</si>
  <si>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</si>
  <si>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</si>
  <si>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</si>
  <si>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</si>
  <si>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</si>
  <si>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</si>
  <si>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</si>
  <si>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</si>
  <si>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</si>
  <si>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</si>
  <si>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</si>
  <si>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</si>
  <si>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</si>
  <si>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</si>
  <si>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</si>
  <si>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</si>
  <si>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</si>
  <si>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</si>
  <si>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</si>
  <si>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</si>
  <si>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</si>
  <si>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</si>
  <si>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</si>
  <si>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</si>
  <si>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</si>
  <si>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</si>
  <si>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</si>
  <si>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</si>
  <si>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</si>
  <si>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</si>
  <si>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</si>
  <si>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</si>
  <si>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</si>
  <si>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</si>
  <si>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</si>
  <si>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</si>
  <si>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</si>
  <si>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</si>
  <si>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</si>
  <si>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</si>
  <si>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</si>
  <si>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</si>
  <si>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</si>
  <si>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</si>
  <si>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</si>
  <si>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</si>
  <si>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</si>
  <si>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</si>
  <si>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</si>
  <si>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</si>
  <si>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</si>
  <si>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</si>
  <si>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</si>
  <si>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</si>
  <si>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</si>
  <si>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</si>
  <si>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</si>
  <si>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</si>
  <si>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</si>
  <si>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</si>
  <si>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</si>
  <si>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</si>
  <si>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</si>
  <si>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</si>
  <si>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</si>
  <si>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</si>
  <si>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</si>
  <si>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</si>
  <si>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</si>
  <si>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</si>
  <si>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</si>
  <si>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</si>
  <si>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</si>
  <si>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</si>
  <si>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</si>
  <si>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</si>
  <si>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</si>
  <si>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</si>
  <si>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</si>
  <si>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</si>
  <si>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</si>
  <si>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</si>
  <si>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</si>
  <si>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</si>
  <si>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</si>
  <si>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</si>
  <si>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</si>
  <si>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</si>
  <si>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</si>
  <si>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</si>
  <si>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</si>
  <si>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</si>
  <si>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</si>
  <si>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</si>
  <si>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</si>
  <si>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</si>
  <si>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</si>
  <si>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</si>
  <si>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</si>
  <si>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</si>
  <si>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</si>
  <si>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</si>
  <si>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</si>
  <si>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</si>
  <si>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</si>
  <si>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</si>
  <si>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</si>
  <si>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</si>
  <si>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</si>
  <si>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</si>
  <si>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</si>
  <si>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</si>
  <si>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</si>
  <si>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</si>
  <si>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</si>
  <si>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</si>
  <si>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</si>
  <si>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</si>
  <si>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</si>
  <si>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</si>
  <si>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</si>
  <si>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</si>
  <si>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</si>
  <si>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</si>
  <si>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</si>
  <si>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</si>
  <si>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</si>
  <si>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</si>
  <si>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</si>
  <si>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</si>
  <si>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</si>
  <si>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</si>
  <si>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</si>
  <si>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</si>
  <si>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</si>
  <si>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</si>
  <si>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</si>
  <si>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</si>
  <si>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</si>
  <si>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</si>
  <si>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</si>
  <si>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</si>
  <si>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</si>
  <si>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</si>
  <si>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</si>
  <si>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</si>
  <si>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</si>
  <si>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</si>
  <si>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</si>
  <si>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</si>
  <si>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</si>
  <si>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</si>
  <si>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</si>
  <si>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</si>
  <si>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</si>
  <si>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</si>
  <si>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</si>
  <si>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</si>
  <si>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</si>
  <si>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</si>
  <si>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</si>
  <si>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</si>
  <si>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</si>
  <si>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</si>
  <si>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</si>
  <si>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</si>
  <si>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</si>
  <si>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</si>
  <si>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</si>
  <si>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</si>
  <si>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</si>
  <si>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</si>
  <si>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</si>
  <si>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</si>
  <si>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</si>
  <si>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</si>
  <si>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</si>
  <si>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</si>
  <si>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</si>
  <si>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</si>
  <si>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</si>
  <si>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</si>
  <si>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</si>
  <si>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</si>
  <si>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</si>
  <si>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</si>
  <si>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</si>
  <si>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</si>
  <si>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</si>
  <si>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</si>
  <si>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</si>
  <si>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</si>
  <si>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</si>
  <si>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</si>
  <si>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</si>
  <si>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</si>
  <si>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</si>
  <si>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</si>
  <si>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</si>
  <si>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</si>
  <si>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</si>
  <si>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</si>
  <si>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</si>
  <si>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</si>
  <si>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</si>
  <si>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</si>
  <si>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</si>
  <si>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</si>
  <si>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</si>
  <si>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</si>
  <si>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</si>
  <si>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</si>
  <si>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</si>
  <si>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</si>
  <si>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</si>
  <si>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</si>
  <si>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</si>
  <si>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</si>
  <si>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</si>
  <si>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</si>
  <si>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</si>
  <si>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</si>
  <si>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</si>
  <si>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</si>
  <si>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</si>
  <si>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</si>
  <si>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</si>
  <si>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</si>
  <si>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</si>
  <si>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</si>
  <si>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</si>
  <si>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</si>
  <si>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</si>
  <si>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</si>
  <si>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</si>
  <si>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</si>
  <si>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</si>
  <si>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</si>
  <si>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</si>
  <si>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</si>
  <si>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</si>
  <si>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</si>
  <si>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</si>
  <si>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</si>
  <si>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</si>
  <si>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</si>
  <si>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</si>
  <si>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</si>
  <si>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</si>
  <si>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</si>
  <si>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</si>
  <si>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</si>
  <si>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</si>
  <si>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</si>
  <si>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</si>
  <si>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</si>
  <si>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</si>
  <si>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</si>
  <si>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</si>
  <si>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</si>
  <si>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</si>
  <si>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</si>
  <si>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</si>
  <si>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</si>
  <si>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</si>
  <si>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</si>
  <si>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</si>
  <si>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</si>
  <si>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</si>
  <si>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</si>
  <si>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</si>
  <si>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</si>
  <si>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</si>
  <si>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</si>
  <si>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</si>
  <si>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</si>
  <si>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</si>
  <si>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</si>
  <si>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</si>
  <si>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</si>
  <si>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</si>
  <si>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</si>
  <si>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</si>
  <si>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</si>
  <si>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</si>
  <si>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</si>
  <si>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</si>
  <si>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</si>
  <si>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</si>
  <si>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</si>
  <si>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</si>
  <si>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</si>
  <si>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</si>
  <si>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</si>
  <si>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</si>
  <si>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</si>
  <si>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</si>
  <si>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</si>
  <si>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</si>
  <si>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</si>
  <si>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</si>
  <si>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</si>
  <si>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</si>
  <si>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</si>
  <si>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</si>
  <si>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</si>
  <si>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</si>
  <si>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</si>
  <si>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</si>
  <si>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</si>
  <si>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</si>
  <si>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</si>
  <si>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</si>
  <si>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</si>
  <si>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</si>
  <si>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</si>
  <si>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</si>
  <si>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</si>
  <si>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</si>
  <si>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</si>
  <si>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</si>
  <si>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</si>
  <si>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</si>
  <si>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</si>
  <si>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</si>
  <si>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</si>
  <si>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</si>
  <si>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</si>
  <si>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</si>
  <si>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</si>
  <si>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</si>
  <si>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</si>
  <si>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</si>
  <si>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</si>
  <si>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</si>
  <si>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</si>
  <si>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</si>
  <si>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</si>
  <si>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</si>
  <si>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</si>
  <si>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</si>
  <si>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</si>
  <si>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</si>
  <si>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</si>
  <si>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</si>
  <si>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</si>
  <si>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</si>
  <si>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</si>
  <si>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</si>
  <si>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</si>
  <si>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</si>
  <si>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</si>
  <si>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</si>
  <si>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</si>
  <si>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</si>
  <si>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</si>
  <si>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</si>
  <si>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</si>
  <si>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</si>
  <si>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</si>
  <si>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</si>
  <si>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</si>
  <si>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</si>
  <si>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</si>
  <si>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</si>
  <si>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</si>
  <si>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</si>
  <si>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</si>
  <si>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</si>
  <si>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</si>
  <si>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</si>
  <si>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</si>
  <si>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</si>
  <si>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</si>
  <si>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</si>
  <si>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</si>
  <si>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</si>
  <si>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</si>
  <si>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</si>
  <si>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</si>
  <si>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</si>
  <si>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</si>
  <si>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</si>
  <si>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</si>
  <si>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</si>
  <si>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</si>
  <si>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</si>
  <si>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</si>
  <si>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</si>
  <si>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</si>
  <si>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</si>
  <si>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</si>
  <si>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</si>
  <si>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</si>
  <si>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</si>
  <si>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</si>
  <si>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</si>
  <si>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</si>
  <si>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</si>
  <si>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</si>
  <si>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</si>
  <si>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</si>
  <si>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</si>
  <si>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</si>
  <si>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</si>
  <si>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</si>
  <si>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</si>
  <si>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</si>
  <si>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</si>
  <si>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</si>
  <si>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</si>
  <si>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</si>
  <si>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</si>
  <si>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</si>
  <si>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</si>
  <si>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</si>
  <si>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</si>
  <si>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</si>
  <si>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</si>
  <si>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</si>
  <si>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</si>
  <si>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</si>
  <si>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</si>
  <si>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</si>
  <si>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</si>
  <si>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</si>
  <si>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</si>
  <si>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</si>
  <si>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</si>
  <si>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</si>
  <si>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</si>
  <si>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</si>
  <si>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</si>
  <si>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</si>
  <si>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</si>
  <si>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</si>
  <si>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</si>
  <si>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</si>
  <si>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</si>
  <si>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</si>
  <si>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</si>
  <si>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</si>
  <si>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</si>
  <si>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</si>
  <si>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</si>
  <si>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</si>
  <si>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</si>
  <si>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</si>
  <si>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</si>
  <si>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</si>
  <si>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</si>
  <si>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</si>
  <si>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</si>
  <si>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</si>
  <si>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</si>
  <si>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</si>
  <si>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</si>
  <si>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</si>
  <si>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</si>
  <si>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</si>
  <si>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</si>
  <si>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</si>
  <si>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</si>
  <si>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</si>
  <si>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</si>
  <si>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</si>
  <si>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</si>
  <si>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</si>
  <si>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</si>
  <si>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</si>
  <si>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</si>
  <si>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</si>
  <si>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</si>
  <si>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</si>
  <si>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</si>
  <si>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</si>
  <si>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</si>
  <si>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</si>
  <si>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</si>
  <si>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</si>
  <si>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</si>
  <si>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</si>
  <si>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</si>
  <si>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</si>
  <si>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</si>
  <si>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</si>
  <si>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</si>
  <si>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</si>
  <si>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</si>
  <si>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</si>
  <si>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</si>
  <si>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</si>
  <si>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</si>
  <si>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</si>
  <si>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</si>
  <si>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</si>
  <si>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</si>
  <si>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</si>
  <si>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</si>
  <si>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</si>
  <si>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</si>
  <si>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</si>
  <si>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</si>
  <si>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</si>
  <si>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</si>
  <si>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</si>
  <si>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</si>
  <si>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</si>
  <si>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</si>
  <si>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</si>
  <si>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</si>
  <si>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</si>
  <si>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</si>
  <si>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</si>
  <si>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</si>
  <si>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</si>
  <si>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</si>
  <si>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</si>
  <si>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</si>
  <si>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</si>
  <si>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</si>
  <si>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</si>
  <si>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</si>
  <si>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</si>
  <si>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</si>
  <si>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</si>
  <si>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</si>
  <si>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</si>
  <si>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</si>
  <si>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</si>
  <si>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</si>
  <si>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</si>
  <si>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</si>
  <si>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</si>
  <si>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</si>
  <si>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</si>
  <si>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</si>
  <si>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</si>
  <si>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</si>
  <si>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</si>
  <si>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</si>
  <si>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</si>
  <si>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</si>
  <si>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</si>
  <si>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</si>
  <si>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</si>
  <si>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</si>
  <si>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</si>
  <si>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</si>
  <si>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</si>
  <si>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</si>
  <si>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</si>
  <si>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</si>
  <si>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</si>
  <si>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</si>
  <si>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</si>
  <si>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</si>
  <si>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</si>
  <si>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</si>
  <si>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</si>
  <si>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</si>
  <si>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</si>
  <si>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</si>
  <si>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</si>
  <si>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</si>
  <si>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</si>
  <si>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</si>
  <si>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</si>
  <si>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</si>
  <si>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</si>
  <si>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</si>
  <si>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</si>
  <si>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</si>
  <si>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</si>
  <si>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</si>
  <si>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</si>
  <si>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</si>
  <si>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</si>
  <si>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</si>
  <si>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</si>
  <si>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</si>
  <si>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</si>
  <si>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</si>
  <si>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</si>
  <si>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</si>
  <si>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</si>
  <si>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</si>
  <si>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</si>
  <si>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</si>
  <si>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</si>
  <si>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</si>
  <si>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</si>
  <si>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</si>
  <si>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</si>
  <si>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</si>
  <si>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</si>
  <si>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</si>
  <si>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</si>
  <si>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</si>
  <si>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</si>
  <si>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</si>
  <si>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</si>
  <si>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</si>
  <si>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</si>
  <si>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</si>
  <si>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</si>
  <si>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</si>
  <si>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</si>
  <si>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</si>
  <si>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</si>
  <si>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</si>
  <si>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</si>
  <si>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</si>
  <si>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</si>
  <si>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</si>
  <si>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</si>
  <si>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</si>
  <si>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</si>
  <si>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</si>
  <si>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</si>
  <si>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</si>
  <si>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</si>
  <si>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</si>
  <si>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</si>
  <si>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</si>
  <si>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</si>
  <si>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</si>
  <si>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</si>
  <si>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</si>
  <si>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</si>
  <si>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</si>
  <si>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</si>
  <si>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</si>
  <si>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</si>
  <si>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</si>
  <si>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</si>
  <si>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</si>
  <si>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</si>
  <si>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</si>
  <si>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</si>
  <si>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</si>
  <si>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</si>
  <si>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</si>
  <si>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</si>
  <si>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</si>
  <si>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</si>
  <si>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</si>
  <si>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</si>
  <si>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</si>
  <si>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</si>
  <si>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</si>
  <si>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</si>
  <si>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</si>
  <si>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</si>
  <si>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</si>
  <si>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</si>
  <si>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</si>
  <si>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</si>
  <si>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</si>
  <si>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</si>
  <si>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</si>
  <si>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</si>
  <si>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</si>
  <si>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</si>
  <si>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</si>
  <si>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</si>
  <si>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</si>
  <si>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</si>
  <si>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</si>
  <si>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</si>
  <si>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</si>
  <si>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</si>
  <si>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</si>
  <si>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</si>
  <si>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</si>
  <si>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</si>
  <si>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</si>
  <si>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</si>
  <si>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</si>
  <si>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</si>
  <si>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</si>
  <si>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</si>
  <si>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</si>
  <si>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</si>
  <si>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</si>
  <si>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</si>
  <si>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</si>
  <si>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</si>
  <si>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</si>
  <si>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</si>
  <si>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</si>
  <si>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</si>
  <si>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</si>
  <si>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</si>
  <si>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</si>
  <si>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</si>
  <si>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</si>
  <si>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</si>
  <si>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</si>
  <si>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</si>
  <si>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</si>
  <si>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</si>
  <si>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</si>
  <si>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</si>
  <si>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</si>
  <si>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</si>
  <si>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</si>
  <si>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</si>
  <si>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</si>
  <si>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</si>
  <si>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</si>
  <si>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</si>
  <si>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</si>
  <si>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</si>
  <si>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</si>
  <si>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</si>
  <si>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</si>
  <si>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</si>
  <si>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</si>
  <si>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</si>
  <si>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</si>
  <si>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</si>
  <si>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</si>
  <si>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</si>
  <si>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</si>
  <si>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</si>
  <si>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</si>
  <si>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</si>
  <si>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</si>
  <si>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</si>
  <si>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</si>
  <si>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</si>
  <si>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</si>
  <si>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</si>
  <si>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</si>
  <si>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</si>
  <si>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</si>
  <si>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</si>
  <si>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</si>
  <si>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</si>
  <si>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</si>
  <si>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</si>
  <si>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</si>
  <si>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</si>
  <si>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</si>
  <si>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</si>
  <si>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</si>
  <si>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</si>
  <si>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</si>
  <si>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</si>
  <si>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</si>
  <si>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</si>
  <si>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</si>
  <si>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</si>
  <si>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</si>
  <si>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</si>
  <si>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</si>
  <si>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</si>
  <si>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</si>
  <si>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</si>
  <si>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</si>
  <si>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</si>
  <si>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</si>
  <si>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</si>
  <si>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</si>
  <si>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</si>
  <si>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</si>
  <si>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</si>
  <si>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</si>
  <si>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</si>
  <si>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</si>
  <si>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</si>
  <si>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</si>
  <si>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</si>
  <si>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</si>
  <si>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</si>
  <si>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</si>
  <si>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</si>
  <si>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</si>
  <si>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</si>
  <si>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</si>
  <si>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</si>
  <si>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</si>
  <si>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</si>
  <si>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</si>
  <si>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</si>
  <si>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</si>
  <si>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</si>
  <si>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</si>
  <si>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</si>
  <si>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</si>
  <si>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</si>
  <si>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</si>
  <si>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</si>
  <si>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</si>
  <si>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</si>
  <si>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</si>
  <si>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</si>
  <si>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</si>
  <si>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</si>
  <si>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</si>
  <si>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</si>
  <si>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</si>
  <si>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</si>
  <si>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</si>
  <si>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</si>
  <si>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</si>
  <si>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</si>
  <si>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</si>
  <si>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</si>
  <si>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</si>
  <si>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</si>
  <si>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</si>
  <si>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</si>
  <si>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</si>
  <si>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</si>
  <si>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</si>
  <si>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</si>
  <si>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</si>
  <si>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</si>
  <si>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</si>
  <si>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</si>
  <si>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</si>
  <si>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</si>
  <si>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</si>
  <si>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</si>
  <si>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</si>
  <si>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</si>
  <si>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</si>
  <si>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</si>
  <si>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</si>
  <si>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</si>
  <si>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</si>
  <si>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</si>
  <si>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</si>
  <si>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</si>
  <si>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</si>
  <si>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</si>
  <si>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</si>
  <si>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</si>
  <si>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</si>
  <si>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</si>
  <si>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</si>
  <si>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</si>
  <si>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</si>
  <si>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</si>
  <si>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</si>
  <si>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</si>
  <si>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</si>
  <si>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</si>
  <si>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</si>
  <si>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</si>
  <si>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</si>
  <si>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</si>
  <si>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</si>
  <si>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</si>
  <si>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</si>
  <si>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</si>
  <si>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</si>
  <si>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</si>
  <si>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</si>
  <si>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</si>
  <si>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</si>
  <si>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</si>
  <si>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</si>
  <si>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</si>
  <si>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</si>
  <si>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</si>
  <si>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</si>
  <si>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</si>
  <si>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</si>
  <si>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</si>
  <si>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</si>
  <si>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</si>
  <si>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</si>
  <si>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</si>
  <si>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</si>
  <si>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</si>
  <si>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</si>
  <si>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</si>
  <si>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</si>
  <si>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</si>
  <si>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</si>
  <si>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</si>
  <si>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</si>
  <si>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</si>
  <si>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</si>
  <si>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</si>
  <si>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</si>
  <si>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</si>
  <si>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</si>
  <si>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</si>
  <si>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</si>
  <si>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</si>
  <si>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</si>
  <si>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</si>
  <si>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</si>
  <si>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</si>
  <si>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</si>
  <si>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</si>
  <si>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</si>
  <si>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</si>
  <si>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</si>
  <si>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</si>
  <si>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</si>
  <si>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</si>
  <si>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</si>
  <si>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</si>
  <si>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</si>
  <si>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</si>
  <si>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</si>
  <si>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</si>
  <si>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</si>
  <si>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</si>
  <si>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</si>
  <si>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</si>
  <si>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</si>
  <si>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</si>
  <si>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</si>
  <si>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</si>
  <si>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</si>
  <si>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</si>
  <si>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</si>
  <si>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</si>
  <si>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</si>
  <si>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</si>
  <si>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</si>
  <si>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</si>
  <si>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</si>
  <si>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</si>
  <si>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</si>
  <si>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</si>
  <si>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</si>
  <si>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</si>
  <si>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</si>
  <si>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</si>
  <si>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</si>
  <si>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</si>
  <si>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</si>
  <si>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</si>
  <si>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</si>
  <si>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</si>
  <si>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</si>
  <si>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</si>
  <si>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</si>
  <si>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</si>
  <si>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</si>
  <si>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</si>
  <si>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</si>
  <si>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</si>
  <si>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</si>
  <si>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</si>
  <si>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</si>
  <si>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</si>
  <si>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</si>
  <si>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</si>
  <si>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</si>
  <si>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</si>
  <si>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</si>
  <si>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</si>
  <si>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</si>
  <si>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</si>
  <si>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</si>
  <si>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</si>
  <si>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</si>
  <si>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</si>
  <si>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</si>
  <si>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</si>
  <si>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</si>
  <si>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</si>
  <si>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</si>
  <si>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</si>
  <si>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</si>
  <si>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</si>
  <si>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</si>
  <si>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</si>
  <si>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</si>
  <si>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</si>
  <si>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</si>
  <si>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</si>
  <si>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</si>
  <si>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</si>
  <si>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</si>
  <si>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</si>
  <si>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</si>
  <si>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</si>
  <si>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</si>
  <si>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</si>
  <si>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</si>
  <si>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</si>
  <si>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</si>
  <si>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</si>
  <si>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</si>
  <si>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</si>
  <si>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</si>
  <si>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</si>
  <si>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</si>
  <si>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</si>
  <si>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</si>
  <si>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</si>
  <si>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</si>
  <si>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</si>
  <si>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</si>
  <si>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</si>
  <si>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</si>
  <si>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</si>
  <si>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</si>
  <si>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</si>
  <si>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</si>
  <si>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</si>
  <si>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</si>
  <si>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</si>
  <si>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</si>
  <si>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</si>
  <si>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</si>
  <si>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</si>
  <si>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</si>
  <si>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</si>
  <si>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</si>
  <si>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</si>
  <si>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</si>
  <si>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</si>
  <si>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</si>
  <si>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</si>
  <si>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</si>
  <si>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</si>
  <si>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</si>
  <si>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</si>
  <si>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</si>
  <si>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</si>
  <si>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</si>
  <si>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</si>
  <si>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</si>
  <si>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</si>
  <si>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</si>
  <si>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</si>
  <si>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</si>
  <si>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</si>
  <si>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</si>
  <si>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</si>
  <si>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</si>
  <si>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</si>
  <si>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</si>
  <si>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</si>
  <si>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</si>
  <si>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</si>
  <si>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</si>
  <si>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</si>
  <si>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</si>
  <si>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</si>
  <si>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</si>
  <si>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</si>
  <si>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</si>
  <si>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</si>
  <si>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</si>
  <si>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</si>
  <si>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</si>
  <si>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</si>
  <si>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</si>
  <si>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</si>
  <si>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</si>
  <si>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</si>
  <si>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</si>
  <si>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</si>
  <si>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</si>
  <si>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</si>
  <si>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</si>
  <si>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</si>
  <si>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</si>
  <si>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</si>
  <si>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</si>
  <si>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</si>
  <si>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</si>
  <si>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</si>
  <si>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</si>
  <si>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</si>
  <si>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</si>
  <si>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</si>
  <si>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</si>
  <si>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</si>
  <si>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</si>
  <si>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</si>
  <si>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</si>
  <si>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</si>
  <si>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</si>
  <si>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</si>
  <si>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</si>
  <si>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</si>
  <si>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</si>
  <si>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</si>
  <si>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</si>
  <si>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</si>
  <si>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</si>
  <si>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</si>
  <si>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</si>
  <si>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</si>
  <si>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</si>
  <si>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</si>
  <si>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</si>
  <si>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</si>
  <si>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</si>
  <si>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</si>
  <si>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</si>
  <si>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</si>
  <si>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</si>
  <si>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</si>
  <si>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</si>
  <si>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</si>
  <si>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</si>
  <si>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</si>
  <si>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</si>
  <si>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</si>
  <si>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</si>
  <si>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</si>
  <si>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</si>
  <si>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</si>
  <si>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</si>
  <si>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</si>
  <si>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</si>
  <si>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</si>
  <si>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</si>
  <si>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</si>
  <si>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</si>
  <si>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</si>
  <si>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</si>
  <si>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</si>
  <si>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</si>
  <si>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</si>
  <si>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</si>
  <si>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</si>
  <si>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</si>
  <si>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</si>
  <si>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</si>
  <si>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</si>
  <si>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</si>
  <si>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</si>
  <si>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</si>
  <si>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</si>
  <si>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</si>
  <si>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</si>
  <si>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</si>
  <si>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</si>
  <si>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</si>
  <si>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</si>
  <si>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</si>
  <si>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</si>
  <si>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</si>
  <si>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</si>
  <si>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</si>
  <si>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</si>
  <si>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</si>
  <si>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</si>
  <si>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</si>
  <si>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</si>
  <si>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</si>
  <si>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</si>
  <si>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</si>
  <si>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</si>
  <si>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</si>
  <si>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</si>
  <si>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</si>
  <si>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</si>
  <si>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</si>
  <si>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</si>
  <si>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</si>
  <si>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</si>
  <si>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</si>
  <si>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</si>
  <si>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</si>
  <si>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</si>
  <si>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</si>
  <si>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</si>
  <si>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</si>
  <si>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</si>
  <si>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</si>
  <si>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</si>
  <si>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</si>
  <si>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</si>
  <si>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</si>
  <si>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</si>
  <si>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</si>
  <si>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</si>
  <si>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</si>
  <si>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</si>
  <si>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</si>
  <si>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</si>
  <si>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</si>
  <si>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</si>
  <si>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</si>
  <si>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</si>
  <si>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</si>
  <si>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</si>
  <si>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</si>
  <si>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</si>
  <si>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</si>
  <si>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</si>
  <si>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</si>
  <si>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</si>
  <si>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</si>
  <si>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</si>
  <si>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</si>
  <si>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</si>
  <si>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</si>
  <si>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</si>
  <si>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</si>
  <si>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</si>
  <si>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</si>
  <si>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</si>
  <si>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</si>
  <si>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</si>
  <si>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</si>
  <si>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</si>
  <si>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</si>
  <si>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</si>
  <si>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</si>
  <si>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</si>
  <si>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</si>
  <si>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</si>
  <si>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</si>
  <si>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</si>
  <si>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</si>
  <si>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</si>
  <si>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</si>
  <si>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</si>
  <si>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</si>
  <si>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</si>
  <si>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</si>
  <si>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</si>
  <si>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</si>
  <si>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</si>
  <si>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</si>
  <si>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</si>
  <si>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</si>
  <si>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</si>
  <si>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</si>
  <si>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</si>
  <si>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</si>
  <si>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</si>
  <si>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</si>
  <si>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</si>
  <si>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</si>
  <si>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</si>
  <si>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</si>
  <si>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</si>
  <si>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</si>
  <si>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</si>
  <si>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</si>
  <si>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</si>
  <si>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</si>
  <si>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</si>
  <si>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</si>
  <si>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</si>
  <si>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</si>
  <si>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</si>
  <si>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</si>
  <si>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</si>
  <si>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</si>
  <si>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</si>
  <si>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</si>
  <si>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</si>
  <si>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</si>
  <si>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</si>
  <si>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</si>
  <si>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</si>
  <si>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</si>
  <si>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</si>
  <si>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</si>
  <si>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</si>
  <si>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</si>
  <si>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</si>
  <si>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</si>
  <si>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</si>
  <si>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</si>
  <si>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</si>
  <si>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</si>
  <si>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</si>
  <si>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</si>
  <si>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</si>
  <si>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</si>
  <si>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</si>
  <si>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</si>
  <si>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</si>
  <si>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</si>
  <si>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</si>
  <si>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</si>
  <si>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</si>
  <si>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</si>
  <si>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</si>
  <si>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</si>
  <si>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</si>
  <si>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</si>
  <si>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</si>
  <si>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</si>
  <si>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</si>
  <si>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</si>
  <si>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</si>
  <si>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</si>
  <si>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</si>
  <si>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</si>
  <si>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</si>
  <si>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</si>
  <si>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</si>
  <si>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</si>
  <si>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</si>
  <si>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</si>
  <si>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</si>
  <si>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</si>
  <si>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</si>
  <si>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</si>
  <si>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</si>
  <si>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</si>
  <si>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</si>
  <si>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</si>
  <si>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</si>
  <si>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</si>
  <si>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</si>
  <si>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</si>
  <si>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</si>
  <si>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</si>
  <si>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</si>
  <si>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</si>
  <si>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</si>
  <si>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</si>
  <si>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</si>
  <si>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</si>
  <si>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</si>
  <si>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</si>
  <si>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</si>
  <si>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</si>
  <si>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</si>
  <si>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</si>
  <si>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</si>
  <si>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</si>
  <si>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</si>
  <si>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</si>
  <si>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</si>
  <si>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</si>
  <si>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</si>
  <si>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</si>
  <si>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</si>
  <si>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</si>
  <si>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</si>
  <si>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</si>
  <si>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</si>
  <si>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</si>
  <si>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</si>
  <si>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</si>
  <si>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</si>
  <si>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</si>
  <si>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</si>
  <si>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</si>
  <si>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</si>
  <si>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</si>
  <si>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</si>
  <si>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</si>
  <si>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</si>
  <si>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</si>
  <si>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</si>
  <si>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</si>
  <si>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</si>
  <si>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</si>
  <si>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</si>
  <si>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</si>
  <si>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</si>
  <si>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</si>
  <si>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</si>
  <si>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</si>
  <si>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</si>
  <si>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</si>
  <si>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</si>
  <si>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</si>
  <si>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</si>
  <si>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</si>
  <si>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</si>
  <si>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</si>
  <si>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</si>
  <si>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</si>
  <si>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</si>
  <si>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</si>
  <si>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</si>
  <si>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</si>
  <si>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</si>
  <si>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</si>
  <si>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</si>
  <si>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</si>
  <si>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</si>
  <si>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</si>
  <si>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</si>
  <si>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</si>
  <si>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</si>
  <si>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</si>
  <si>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</si>
  <si>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</si>
  <si>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</si>
  <si>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</si>
  <si>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</si>
  <si>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</si>
  <si>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</si>
  <si>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</si>
  <si>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</si>
  <si>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</si>
  <si>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</si>
  <si>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</si>
  <si>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</si>
  <si>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</si>
  <si>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</si>
  <si>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</si>
  <si>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</si>
  <si>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</si>
  <si>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</si>
  <si>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</si>
  <si>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</si>
  <si>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</si>
  <si>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</si>
  <si>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</si>
  <si>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</si>
  <si>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</si>
  <si>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</si>
  <si>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</si>
  <si>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</si>
  <si>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</si>
  <si>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</si>
  <si>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</si>
  <si>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</si>
  <si>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</si>
  <si>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</si>
  <si>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</si>
  <si>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</si>
  <si>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</si>
  <si>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</si>
  <si>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</si>
  <si>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</si>
  <si>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</si>
  <si>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</si>
  <si>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</si>
  <si>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</si>
  <si>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</si>
  <si>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</si>
  <si>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</si>
  <si>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</si>
  <si>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</si>
  <si>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</si>
  <si>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</si>
  <si>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</si>
  <si>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</si>
  <si>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</si>
  <si>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</si>
  <si>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</si>
  <si>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</si>
  <si>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</si>
  <si>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</si>
  <si>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</si>
  <si>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</si>
  <si>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</si>
  <si>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</si>
  <si>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</si>
  <si>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</si>
  <si>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</si>
  <si>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</si>
  <si>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</si>
  <si>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</si>
  <si>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</si>
  <si>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</si>
  <si>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</si>
  <si>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</si>
  <si>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</si>
  <si>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</si>
  <si>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</si>
  <si>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</si>
  <si>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</si>
  <si>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</si>
  <si>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</si>
  <si>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</si>
  <si>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</si>
  <si>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</si>
  <si>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</si>
  <si>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</si>
  <si>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</si>
  <si>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</si>
  <si>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</si>
  <si>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</si>
  <si>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</si>
  <si>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</si>
  <si>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</si>
  <si>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</si>
  <si>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</si>
  <si>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</si>
  <si>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</si>
  <si>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</si>
  <si>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</si>
  <si>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</si>
  <si>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</si>
  <si>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</si>
  <si>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</si>
  <si>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</si>
  <si>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</si>
  <si>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</si>
  <si>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</si>
  <si>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</si>
  <si>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</si>
  <si>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</si>
  <si>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</si>
  <si>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</si>
  <si>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</si>
  <si>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</si>
  <si>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</si>
  <si>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</si>
  <si>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</si>
  <si>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</si>
  <si>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</si>
  <si>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</si>
  <si>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</si>
  <si>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</si>
  <si>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</si>
  <si>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</si>
  <si>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</si>
  <si>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</si>
  <si>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</si>
  <si>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</si>
  <si>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</si>
  <si>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</si>
  <si>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</si>
  <si>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</si>
  <si>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</si>
  <si>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</si>
  <si>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</si>
  <si>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</si>
  <si>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</si>
  <si>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</si>
  <si>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</si>
  <si>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</si>
  <si>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</si>
  <si>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</si>
  <si>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</si>
  <si>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</si>
  <si>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</si>
  <si>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</si>
  <si>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</si>
  <si>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</si>
  <si>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</si>
  <si>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</si>
  <si>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</si>
  <si>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</si>
  <si>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</si>
  <si>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</si>
  <si>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</si>
  <si>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</si>
  <si>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</si>
  <si>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</si>
  <si>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</si>
  <si>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</si>
  <si>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</si>
  <si>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</si>
  <si>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</si>
  <si>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</si>
  <si>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</si>
  <si>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</si>
  <si>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</si>
  <si>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</si>
  <si>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</si>
  <si>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</si>
  <si>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</si>
  <si>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</si>
  <si>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</si>
  <si>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</si>
  <si>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</si>
  <si>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</si>
  <si>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</si>
  <si>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</si>
  <si>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</si>
  <si>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</si>
  <si>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</si>
  <si>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</si>
  <si>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</si>
  <si>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</si>
  <si>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</si>
  <si>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</si>
  <si>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</si>
  <si>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</si>
  <si>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</si>
  <si>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</si>
  <si>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</si>
  <si>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</si>
  <si>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</si>
  <si>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</si>
  <si>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</si>
  <si>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</si>
  <si>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</si>
  <si>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</si>
  <si>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</si>
  <si>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</si>
  <si>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</si>
  <si>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</si>
  <si>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</si>
  <si>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</si>
  <si>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</si>
  <si>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</si>
  <si>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</si>
  <si>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</si>
  <si>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</si>
  <si>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</si>
  <si>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</si>
  <si>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</si>
  <si>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</si>
  <si>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</si>
  <si>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</si>
  <si>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</si>
  <si>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</si>
  <si>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</si>
  <si>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</si>
  <si>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</si>
  <si>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</si>
  <si>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</si>
  <si>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</si>
  <si>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</si>
  <si>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</si>
  <si>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</si>
  <si>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</si>
  <si>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</si>
  <si>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</si>
  <si>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</si>
  <si>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</si>
  <si>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</si>
  <si>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</si>
  <si>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</si>
  <si>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</si>
  <si>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</si>
  <si>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</si>
  <si>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</si>
  <si>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</si>
  <si>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</si>
  <si>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</si>
  <si>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</si>
  <si>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</si>
  <si>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</si>
  <si>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</si>
  <si>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</si>
  <si>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</si>
  <si>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</si>
  <si>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</si>
  <si>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</si>
  <si>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</si>
  <si>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</si>
  <si>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</si>
  <si>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</si>
  <si>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</si>
  <si>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</si>
  <si>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</si>
  <si>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</si>
  <si>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</si>
  <si>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</si>
  <si>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</si>
  <si>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</si>
  <si>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</si>
  <si>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</si>
  <si>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</si>
  <si>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</si>
  <si>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</si>
  <si>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</si>
  <si>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</si>
  <si>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</si>
  <si>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</si>
  <si>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</si>
  <si>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</si>
  <si>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</si>
  <si>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</si>
  <si>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</si>
  <si>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</si>
  <si>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</si>
  <si>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</si>
  <si>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</si>
  <si>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</si>
  <si>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</si>
  <si>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</si>
  <si>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</si>
  <si>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</si>
  <si>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</si>
  <si>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</si>
  <si>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</si>
  <si>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</si>
  <si>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</si>
  <si>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</si>
  <si>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</si>
  <si>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</si>
  <si>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</si>
  <si>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</si>
  <si>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</si>
  <si>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</si>
  <si>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</si>
  <si>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</si>
  <si>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</si>
  <si>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</si>
  <si>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</si>
  <si>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</si>
  <si>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</si>
  <si>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</si>
  <si>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</si>
  <si>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</si>
  <si>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</si>
  <si>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</si>
  <si>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</si>
  <si>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</si>
  <si>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</si>
  <si>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</si>
  <si>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</si>
  <si>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</si>
  <si>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</si>
  <si>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</si>
  <si>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</si>
  <si>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</si>
  <si>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</si>
  <si>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</si>
  <si>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</si>
  <si>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</si>
  <si>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</si>
  <si>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</si>
  <si>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</si>
  <si>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</si>
  <si>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</si>
  <si>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</si>
  <si>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</si>
  <si>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</si>
  <si>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</si>
  <si>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</si>
  <si>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</si>
  <si>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</si>
  <si>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</si>
  <si>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</si>
  <si>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</si>
  <si>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</si>
  <si>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</si>
  <si>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</si>
  <si>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</si>
  <si>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</si>
  <si>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</si>
  <si>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</si>
  <si>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</si>
  <si>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</si>
  <si>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</si>
  <si>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</si>
  <si>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</si>
  <si>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</si>
  <si>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</si>
  <si>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</si>
  <si>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</si>
  <si>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</si>
  <si>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</si>
  <si>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</si>
  <si>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</si>
  <si>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</si>
  <si>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</si>
  <si>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</si>
  <si>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</si>
  <si>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</si>
  <si>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</si>
  <si>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</si>
  <si>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</si>
  <si>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</si>
  <si>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</si>
  <si>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</si>
  <si>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</si>
  <si>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</si>
  <si>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</si>
  <si>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</si>
  <si>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</si>
  <si>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</si>
  <si>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</si>
  <si>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</si>
  <si>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</si>
  <si>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</si>
  <si>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</si>
  <si>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</si>
  <si>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</si>
  <si>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</si>
  <si>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</si>
  <si>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</si>
  <si>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</si>
  <si>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</si>
  <si>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</si>
  <si>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</si>
  <si>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</si>
  <si>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</si>
  <si>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</si>
  <si>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</si>
  <si>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</si>
  <si>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</si>
  <si>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</si>
  <si>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</si>
  <si>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</si>
  <si>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</si>
  <si>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</si>
  <si>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</si>
  <si>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</si>
  <si>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</si>
  <si>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</si>
  <si>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</si>
  <si>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</si>
  <si>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</si>
  <si>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</si>
  <si>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</si>
  <si>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</si>
  <si>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</si>
  <si>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</si>
  <si>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</si>
  <si>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</si>
  <si>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</si>
  <si>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</si>
  <si>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</si>
  <si>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</si>
  <si>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</si>
  <si>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</si>
  <si>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</si>
  <si>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</si>
  <si>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</si>
  <si>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</si>
  <si>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</si>
  <si>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</si>
  <si>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</si>
  <si>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</si>
  <si>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</si>
  <si>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</si>
  <si>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</si>
  <si>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</si>
  <si>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</si>
  <si>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</si>
  <si>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</si>
  <si>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</si>
  <si>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</si>
  <si>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</si>
  <si>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</si>
  <si>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</si>
  <si>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</si>
  <si>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</si>
  <si>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</si>
  <si>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</si>
  <si>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</si>
  <si>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</si>
  <si>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</si>
  <si>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</si>
  <si>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</si>
  <si>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</si>
  <si>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</si>
  <si>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</si>
  <si>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</si>
  <si>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</si>
  <si>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</si>
  <si>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</si>
  <si>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</si>
  <si>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</si>
  <si>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</si>
  <si>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</si>
  <si>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</si>
  <si>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</si>
  <si>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</si>
  <si>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</si>
  <si>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</si>
  <si>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</si>
  <si>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</si>
  <si>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</si>
  <si>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</si>
  <si>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</si>
  <si>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</si>
  <si>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</si>
  <si>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</si>
  <si>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</si>
  <si>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</si>
  <si>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</si>
  <si>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</si>
  <si>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</si>
  <si>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</si>
  <si>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</si>
  <si>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</si>
  <si>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</si>
  <si>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</si>
  <si>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</si>
  <si>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</si>
  <si>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</si>
  <si>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</si>
  <si>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</si>
  <si>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</si>
  <si>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</si>
  <si>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</si>
  <si>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</si>
  <si>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</si>
  <si>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</si>
  <si>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</si>
  <si>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</si>
  <si>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</si>
  <si>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</si>
  <si>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</si>
  <si>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</si>
  <si>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</si>
  <si>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</si>
  <si>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</si>
  <si>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</si>
  <si>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</si>
  <si>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</si>
  <si>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</si>
  <si>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</si>
  <si>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</si>
  <si>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</si>
  <si>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</si>
  <si>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</si>
  <si>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</si>
  <si>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</si>
  <si>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</si>
  <si>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</si>
  <si>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</si>
  <si>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</si>
  <si>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</si>
  <si>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</si>
  <si>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</si>
  <si>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</si>
  <si>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</si>
  <si>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</si>
  <si>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</si>
  <si>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</si>
  <si>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</si>
  <si>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</si>
  <si>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</si>
  <si>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</si>
  <si>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</si>
  <si>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</si>
  <si>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</si>
  <si>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</si>
  <si>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</si>
  <si>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</si>
  <si>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</si>
  <si>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</si>
  <si>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</si>
  <si>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</si>
  <si>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</si>
  <si>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</si>
  <si>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</si>
  <si>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</si>
  <si>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</si>
  <si>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</si>
  <si>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</si>
  <si>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</si>
  <si>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</si>
  <si>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</si>
  <si>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</si>
  <si>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</si>
  <si>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</si>
  <si>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</si>
  <si>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</si>
  <si>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</si>
  <si>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</si>
  <si>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</si>
  <si>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</si>
  <si>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</si>
  <si>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</si>
  <si>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</si>
  <si>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</si>
  <si>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</si>
  <si>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</si>
  <si>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</si>
  <si>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</si>
  <si>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</si>
  <si>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</si>
  <si>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</si>
  <si>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</si>
  <si>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</si>
  <si>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</si>
  <si>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</si>
  <si>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</si>
  <si>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</si>
  <si>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</si>
  <si>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</si>
  <si>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</si>
  <si>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</si>
  <si>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</si>
  <si>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</si>
  <si>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</si>
  <si>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</si>
  <si>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</si>
  <si>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</si>
  <si>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</si>
  <si>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</si>
  <si>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</si>
  <si>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</si>
  <si>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</si>
  <si>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</si>
  <si>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</si>
  <si>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</si>
  <si>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</si>
  <si>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</si>
  <si>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</si>
  <si>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</si>
  <si>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</si>
  <si>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</si>
  <si>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</si>
  <si>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</si>
  <si>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</si>
  <si>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</si>
  <si>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</si>
  <si>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</si>
  <si>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</si>
  <si>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</si>
  <si>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</si>
  <si>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</si>
  <si>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</si>
  <si>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</si>
  <si>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</si>
  <si>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</si>
  <si>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</si>
  <si>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</si>
  <si>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</si>
  <si>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</si>
  <si>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</si>
  <si>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</si>
  <si>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</si>
  <si>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</si>
  <si>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</si>
  <si>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</si>
  <si>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</si>
  <si>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</si>
  <si>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</si>
  <si>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</si>
  <si>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</si>
  <si>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</si>
  <si>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</si>
  <si>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</si>
  <si>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</si>
  <si>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</si>
  <si>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</si>
  <si>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</si>
  <si>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</si>
  <si>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</si>
  <si>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</si>
  <si>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</si>
  <si>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</si>
  <si>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</si>
  <si>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</si>
  <si>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</si>
  <si>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</si>
  <si>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</si>
  <si>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</si>
  <si>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</si>
  <si>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</si>
  <si>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</si>
  <si>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</si>
  <si>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</si>
  <si>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</si>
  <si>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</si>
  <si>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</si>
  <si>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</si>
  <si>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</si>
  <si>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</si>
  <si>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</si>
  <si>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</si>
  <si>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</si>
  <si>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</si>
  <si>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</si>
  <si>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</si>
  <si>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</si>
  <si>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</si>
  <si>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</si>
  <si>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</si>
  <si>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</si>
  <si>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</si>
  <si>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</si>
  <si>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</si>
  <si>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</si>
  <si>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</si>
  <si>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</si>
  <si>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</si>
  <si>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</si>
  <si>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</si>
  <si>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</si>
  <si>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</si>
  <si>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</si>
  <si>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</si>
  <si>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</si>
  <si>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</si>
  <si>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</si>
  <si>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</si>
  <si>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</si>
  <si>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</si>
  <si>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</si>
  <si>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</si>
  <si>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</si>
  <si>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</si>
  <si>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</si>
  <si>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</si>
  <si>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</si>
  <si>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</si>
  <si>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</si>
  <si>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</si>
  <si>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</si>
  <si>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</si>
  <si>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</si>
  <si>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</si>
  <si>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</si>
  <si>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</si>
  <si>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</si>
  <si>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</si>
  <si>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</si>
  <si>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</si>
  <si>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</si>
  <si>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</si>
  <si>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</si>
  <si>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</si>
  <si>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</si>
  <si>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</si>
  <si>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</si>
  <si>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</si>
  <si>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</si>
  <si>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</si>
  <si>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</si>
  <si>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</si>
  <si>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</si>
  <si>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</si>
  <si>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</si>
  <si>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</si>
  <si>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</si>
  <si>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</si>
  <si>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</si>
  <si>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</si>
  <si>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</si>
  <si>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</si>
  <si>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</si>
  <si>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</si>
  <si>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</si>
  <si>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</si>
  <si>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</si>
  <si>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</si>
  <si>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</si>
  <si>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</si>
  <si>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</si>
  <si>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</si>
  <si>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</si>
  <si>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</si>
  <si>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</si>
  <si>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</si>
  <si>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</si>
  <si>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</si>
  <si>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</si>
  <si>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</si>
  <si>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</si>
  <si>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</si>
  <si>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</si>
  <si>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</si>
  <si>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</si>
  <si>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</si>
  <si>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</si>
  <si>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</si>
  <si>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</si>
  <si>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</si>
  <si>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</si>
  <si>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</si>
  <si>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</si>
  <si>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</si>
  <si>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</si>
  <si>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</si>
  <si>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</si>
  <si>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</si>
  <si>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</si>
  <si>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</si>
  <si>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</si>
  <si>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</si>
  <si>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</si>
  <si>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</si>
  <si>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</si>
  <si>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</si>
  <si>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</si>
  <si>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</si>
  <si>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</si>
  <si>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</si>
  <si>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</si>
  <si>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</si>
  <si>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</si>
  <si>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</si>
  <si>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</si>
  <si>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</si>
  <si>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</si>
  <si>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</si>
  <si>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</si>
  <si>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</si>
  <si>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</si>
  <si>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</si>
  <si>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</si>
  <si>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</si>
  <si>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</si>
  <si>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</si>
  <si>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</si>
  <si>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</si>
  <si>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</si>
  <si>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</si>
  <si>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</si>
  <si>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</si>
  <si>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</si>
  <si>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</si>
  <si>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</si>
  <si>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</si>
  <si>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</si>
  <si>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</si>
  <si>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</si>
  <si>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</si>
  <si>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</si>
  <si>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</si>
  <si>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</si>
  <si>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</si>
  <si>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</si>
  <si>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</si>
  <si>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</si>
  <si>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</si>
  <si>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</si>
  <si>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</si>
  <si>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</si>
  <si>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</si>
  <si>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</si>
  <si>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</si>
  <si>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</si>
  <si>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</si>
  <si>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</si>
  <si>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</si>
  <si>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</si>
  <si>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</si>
  <si>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</si>
  <si>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</si>
  <si>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</si>
  <si>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</si>
  <si>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</si>
  <si>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</si>
  <si>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</si>
  <si>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</si>
  <si>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</si>
  <si>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</si>
  <si>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</si>
  <si>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</si>
  <si>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</si>
  <si>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</si>
  <si>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</si>
  <si>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</si>
  <si>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</si>
  <si>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</si>
  <si>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</si>
  <si>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</si>
  <si>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</si>
  <si>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</si>
  <si>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</si>
  <si>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</si>
  <si>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</si>
  <si>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</si>
  <si>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</si>
  <si>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</si>
  <si>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</si>
  <si>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</si>
  <si>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</si>
  <si>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</si>
  <si>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</si>
  <si>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</si>
  <si>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</si>
  <si>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</si>
  <si>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</si>
  <si>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</si>
  <si>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</si>
  <si>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</si>
  <si>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</si>
  <si>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</si>
  <si>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</si>
  <si>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</si>
  <si>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</si>
  <si>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</si>
  <si>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</si>
  <si>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</si>
  <si>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</si>
  <si>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</si>
  <si>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</si>
  <si>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</si>
  <si>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</si>
  <si>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</si>
  <si>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</si>
  <si>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</si>
  <si>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</si>
  <si>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</si>
  <si>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</si>
  <si>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</si>
  <si>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</si>
  <si>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</si>
  <si>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</si>
  <si>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</si>
  <si>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</si>
  <si>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</si>
  <si>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</si>
  <si>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</si>
  <si>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</si>
  <si>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</si>
  <si>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</si>
  <si>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</si>
  <si>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</si>
  <si>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</si>
  <si>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</si>
  <si>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</si>
  <si>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</si>
  <si>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</si>
  <si>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</si>
  <si>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</si>
  <si>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</si>
  <si>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</si>
  <si>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</si>
  <si>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</si>
  <si>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</si>
  <si>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</si>
  <si>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</si>
  <si>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</si>
  <si>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</si>
  <si>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</si>
  <si>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</si>
  <si>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</si>
  <si>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</si>
  <si>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</si>
  <si>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</si>
  <si>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</si>
  <si>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</si>
  <si>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</si>
  <si>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</si>
  <si>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</si>
  <si>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</si>
  <si>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</si>
  <si>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</si>
  <si>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</si>
  <si>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</si>
  <si>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</si>
  <si>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</si>
  <si>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</si>
  <si>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</si>
  <si>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</si>
  <si>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</si>
  <si>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</si>
  <si>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</si>
  <si>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</si>
  <si>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</si>
  <si>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</si>
  <si>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</si>
  <si>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</si>
  <si>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</si>
  <si>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</si>
  <si>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</si>
  <si>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</si>
  <si>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</si>
  <si>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</si>
  <si>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</si>
  <si>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</si>
  <si>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</si>
  <si>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</si>
  <si>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</si>
  <si>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</si>
  <si>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</si>
  <si>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</si>
  <si>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</si>
  <si>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</si>
  <si>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</si>
  <si>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</si>
  <si>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</si>
  <si>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</si>
  <si>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</si>
  <si>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</si>
  <si>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</si>
  <si>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</si>
  <si>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</si>
  <si>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</si>
  <si>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</si>
  <si>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</si>
  <si>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</si>
  <si>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</si>
  <si>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</si>
  <si>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</si>
  <si>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</si>
  <si>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</si>
  <si>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</si>
  <si>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</si>
  <si>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</si>
  <si>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</si>
  <si>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</si>
  <si>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</si>
  <si>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</si>
  <si>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</si>
  <si>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</si>
  <si>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</si>
  <si>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</si>
  <si>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</si>
  <si>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</si>
  <si>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</si>
  <si>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</si>
  <si>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</si>
  <si>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</si>
  <si>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</si>
  <si>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</si>
  <si>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</si>
  <si>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</si>
  <si>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</si>
  <si>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</si>
  <si>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</si>
  <si>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</si>
  <si>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</si>
  <si>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</si>
  <si>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</si>
  <si>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</si>
  <si>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</si>
  <si>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</si>
  <si>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</si>
  <si>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</si>
  <si>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</si>
  <si>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</si>
  <si>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</si>
  <si>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</si>
  <si>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</si>
  <si>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</si>
  <si>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</si>
  <si>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</si>
  <si>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</si>
  <si>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</si>
  <si>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</si>
  <si>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</si>
  <si>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</si>
  <si>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</si>
  <si>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</si>
  <si>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</si>
  <si>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</si>
  <si>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</si>
  <si>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</si>
  <si>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</si>
  <si>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</si>
  <si>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</si>
  <si>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</si>
  <si>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</si>
  <si>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</si>
  <si>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</si>
  <si>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</si>
  <si>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</si>
  <si>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</si>
  <si>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</si>
  <si>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</si>
  <si>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</si>
  <si>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</si>
  <si>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</si>
  <si>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</si>
  <si>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</si>
  <si>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</si>
  <si>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</si>
  <si>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</si>
  <si>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</si>
  <si>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</si>
  <si>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</si>
  <si>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</si>
  <si>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</si>
  <si>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</si>
  <si>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</si>
  <si>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</si>
  <si>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</si>
  <si>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</si>
  <si>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</si>
  <si>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</si>
  <si>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</si>
  <si>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</si>
  <si>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</si>
  <si>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</si>
  <si>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</si>
  <si>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</si>
  <si>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</si>
  <si>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</si>
  <si>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</si>
  <si>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</si>
  <si>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</si>
  <si>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</si>
  <si>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</si>
  <si>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</si>
  <si>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</si>
  <si>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</si>
  <si>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</si>
  <si>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</si>
  <si>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</si>
  <si>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</si>
  <si>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</si>
  <si>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</si>
  <si>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</si>
  <si>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</si>
  <si>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</si>
  <si>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</si>
  <si>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</si>
  <si>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</si>
  <si>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</si>
  <si>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</si>
  <si>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</si>
  <si>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</si>
  <si>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</si>
  <si>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</si>
  <si>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</si>
  <si>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</si>
  <si>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</si>
  <si>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</si>
  <si>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</si>
  <si>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</si>
  <si>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</si>
  <si>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</si>
  <si>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</si>
  <si>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</si>
  <si>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</si>
  <si>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</si>
  <si>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</si>
  <si>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</si>
  <si>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</si>
  <si>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</si>
  <si>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</si>
  <si>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</si>
  <si>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</si>
  <si>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</si>
  <si>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</si>
  <si>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</si>
  <si>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</si>
  <si>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</si>
  <si>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</si>
  <si>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</si>
  <si>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</si>
  <si>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</si>
  <si>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</si>
  <si>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</si>
  <si>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</si>
  <si>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</si>
  <si>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</si>
  <si>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</si>
  <si>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</si>
  <si>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</si>
  <si>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</si>
  <si>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</si>
  <si>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</si>
  <si>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</si>
  <si>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</si>
  <si>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</si>
  <si>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</si>
  <si>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</si>
  <si>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</si>
  <si>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</si>
  <si>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</si>
  <si>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</si>
  <si>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</si>
  <si>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</si>
  <si>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</si>
  <si>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</si>
  <si>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</si>
  <si>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</si>
  <si>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</si>
  <si>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</si>
  <si>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</si>
  <si>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</si>
  <si>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</si>
  <si>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</si>
  <si>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</si>
  <si>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</si>
  <si>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</si>
  <si>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</si>
  <si>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</si>
  <si>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</si>
  <si>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</si>
  <si>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</si>
  <si>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</si>
  <si>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</si>
  <si>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</si>
  <si>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</si>
  <si>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</si>
  <si>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</si>
  <si>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</si>
  <si>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</si>
  <si>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</si>
  <si>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</si>
  <si>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</si>
  <si>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</si>
  <si>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</si>
  <si>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</si>
  <si>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</si>
  <si>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</si>
  <si>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</si>
  <si>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</si>
  <si>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</si>
  <si>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</si>
  <si>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</si>
  <si>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</si>
  <si>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</si>
  <si>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</si>
  <si>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</si>
  <si>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</si>
  <si>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</si>
  <si>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</si>
  <si>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</si>
  <si>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</si>
  <si>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</si>
  <si>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</si>
  <si>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</si>
  <si>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</si>
  <si>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</si>
  <si>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</si>
  <si>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</si>
  <si>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</si>
  <si>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</si>
  <si>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</si>
  <si>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</si>
  <si>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</si>
  <si>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</si>
  <si>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</si>
  <si>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</si>
  <si>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</si>
  <si>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</si>
  <si>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</si>
  <si>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</si>
  <si>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</si>
  <si>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</si>
  <si>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</si>
  <si>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</si>
  <si>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</si>
  <si>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</si>
  <si>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</si>
  <si>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</si>
  <si>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</si>
  <si>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</si>
  <si>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</si>
  <si>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</si>
  <si>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</si>
  <si>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</si>
  <si>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</si>
  <si>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</si>
  <si>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</si>
  <si>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</si>
  <si>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</si>
  <si>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</si>
  <si>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</si>
  <si>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</si>
  <si>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</si>
  <si>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</si>
  <si>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</si>
  <si>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</si>
  <si>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</si>
  <si>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</si>
  <si>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</si>
  <si>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</si>
  <si>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</si>
  <si>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</si>
  <si>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</si>
  <si>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</si>
  <si>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</si>
  <si>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</si>
  <si>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</si>
  <si>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</si>
  <si>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</si>
  <si>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</si>
  <si>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</si>
  <si>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</si>
  <si>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</si>
  <si>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</si>
  <si>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</si>
  <si>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</si>
  <si>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</si>
  <si>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</si>
  <si>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</si>
  <si>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</si>
  <si>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</si>
  <si>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</si>
  <si>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</si>
  <si>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</si>
  <si>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</si>
  <si>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</si>
  <si>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</si>
  <si>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</si>
  <si>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</si>
  <si>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</si>
  <si>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</si>
  <si>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</si>
  <si>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</si>
  <si>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</si>
  <si>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</si>
  <si>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</si>
  <si>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</si>
  <si>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</si>
  <si>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</si>
  <si>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</si>
  <si>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</si>
  <si>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</si>
  <si>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</si>
  <si>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</si>
  <si>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</si>
  <si>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</si>
  <si>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</si>
  <si>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</si>
  <si>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</si>
  <si>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</si>
  <si>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</si>
  <si>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</si>
  <si>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</si>
  <si>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</si>
  <si>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</si>
  <si>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</si>
  <si>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</si>
  <si>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</si>
  <si>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</si>
  <si>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</si>
  <si>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</si>
  <si>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</si>
  <si>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</si>
  <si>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</si>
  <si>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</si>
  <si>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</si>
  <si>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</si>
  <si>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</si>
  <si>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</si>
  <si>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</si>
  <si>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</si>
  <si>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</si>
  <si>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</si>
  <si>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</si>
  <si>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</si>
  <si>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</si>
  <si>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</si>
  <si>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</si>
  <si>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</si>
  <si>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</si>
  <si>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</si>
  <si>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</si>
  <si>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</si>
  <si>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</si>
  <si>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</si>
  <si>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</si>
  <si>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</si>
  <si>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</si>
  <si>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</si>
  <si>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</si>
  <si>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</si>
  <si>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</si>
  <si>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</si>
  <si>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</si>
  <si>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</si>
  <si>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</si>
  <si>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</si>
  <si>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</si>
  <si>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</si>
  <si>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</si>
  <si>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</si>
  <si>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</si>
  <si>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</si>
  <si>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</si>
  <si>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</si>
  <si>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</si>
  <si>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</si>
  <si>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</si>
  <si>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</si>
  <si>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</si>
  <si>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</si>
  <si>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</si>
  <si>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</si>
  <si>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</si>
  <si>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</si>
  <si>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</si>
  <si>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</si>
  <si>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</si>
  <si>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</si>
  <si>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</si>
  <si>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</si>
  <si>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</si>
  <si>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</si>
  <si>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</si>
  <si>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</si>
  <si>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</si>
  <si>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</si>
  <si>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</si>
  <si>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</si>
  <si>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</si>
  <si>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</si>
  <si>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</si>
  <si>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</si>
  <si>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</si>
  <si>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</si>
  <si>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</si>
  <si>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</si>
  <si>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</si>
  <si>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</si>
  <si>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</si>
  <si>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</si>
  <si>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</si>
  <si>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</si>
  <si>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</si>
  <si>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</si>
  <si>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</si>
  <si>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</si>
  <si>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</si>
  <si>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</si>
  <si>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</si>
  <si>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</si>
  <si>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</si>
  <si>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</si>
  <si>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</si>
  <si>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</si>
  <si>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</si>
  <si>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</si>
  <si>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</si>
  <si>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</si>
  <si>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</si>
  <si>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</si>
  <si>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</si>
  <si>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</si>
  <si>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</si>
  <si>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</si>
  <si>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</si>
  <si>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</si>
  <si>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</si>
  <si>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</si>
  <si>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</si>
  <si>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</si>
  <si>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</si>
  <si>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</si>
  <si>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</si>
  <si>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</si>
  <si>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</si>
  <si>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</si>
  <si>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</si>
  <si>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</si>
  <si>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</si>
  <si>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</si>
  <si>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</si>
  <si>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</si>
  <si>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</si>
  <si>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</si>
  <si>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</si>
  <si>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</si>
  <si>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</si>
  <si>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</si>
  <si>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</si>
  <si>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</si>
  <si>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</si>
  <si>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</si>
  <si>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</si>
  <si>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</si>
  <si>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</si>
  <si>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</si>
  <si>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</si>
  <si>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</si>
  <si>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</si>
  <si>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</si>
  <si>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</si>
  <si>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</si>
  <si>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</si>
  <si>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</si>
  <si>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</si>
  <si>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</si>
  <si>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</si>
  <si>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</si>
  <si>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</si>
  <si>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</si>
  <si>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</si>
  <si>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</si>
  <si>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</si>
  <si>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</si>
  <si>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</si>
  <si>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</si>
  <si>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</si>
  <si>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</si>
  <si>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</si>
  <si>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</si>
  <si>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</si>
  <si>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</si>
  <si>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</si>
  <si>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</si>
  <si>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</si>
  <si>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</si>
  <si>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</si>
  <si>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</si>
  <si>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</si>
  <si>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</si>
  <si>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</si>
  <si>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</si>
  <si>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</si>
  <si>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</si>
  <si>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</si>
  <si>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</si>
  <si>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</si>
  <si>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</si>
  <si>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</si>
  <si>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</si>
  <si>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</si>
  <si>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</si>
  <si>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</si>
  <si>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</si>
  <si>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</si>
  <si>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</si>
  <si>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</si>
  <si>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</si>
  <si>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</si>
  <si>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</si>
  <si>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</si>
  <si>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</si>
  <si>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</si>
  <si>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</si>
  <si>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</si>
  <si>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</si>
  <si>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</si>
  <si>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</si>
  <si>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</si>
  <si>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</si>
  <si>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</si>
  <si>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</si>
  <si>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</si>
  <si>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</si>
  <si>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</si>
  <si>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</si>
  <si>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</si>
  <si>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</si>
  <si>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</si>
  <si>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</si>
  <si>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</si>
  <si>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</si>
  <si>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</si>
  <si>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</si>
  <si>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</si>
  <si>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</si>
  <si>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</si>
  <si>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</si>
  <si>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</si>
  <si>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</si>
  <si>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</si>
  <si>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</si>
  <si>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</si>
  <si>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</si>
  <si>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</si>
  <si>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</si>
  <si>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</si>
  <si>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</si>
  <si>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</si>
  <si>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</si>
  <si>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</si>
  <si>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</si>
  <si>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</si>
  <si>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</si>
  <si>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</si>
  <si>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</si>
  <si>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</si>
  <si>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</si>
  <si>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</si>
  <si>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</si>
  <si>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</si>
  <si>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</si>
  <si>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</si>
  <si>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</si>
  <si>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</si>
  <si>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</si>
  <si>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</si>
  <si>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</si>
  <si>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</si>
  <si>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</si>
  <si>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</si>
  <si>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</si>
  <si>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</si>
  <si>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</si>
  <si>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</si>
  <si>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</si>
  <si>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</si>
  <si>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</si>
  <si>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</si>
  <si>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</si>
  <si>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</si>
  <si>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</si>
  <si>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</si>
  <si>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</si>
  <si>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</si>
  <si>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</si>
  <si>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</si>
  <si>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</si>
  <si>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</si>
  <si>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</si>
  <si>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</si>
  <si>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</si>
  <si>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</si>
  <si>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</si>
  <si>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</si>
  <si>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</si>
  <si>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</si>
  <si>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</si>
  <si>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</si>
  <si>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</si>
  <si>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</si>
  <si>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</si>
  <si>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</si>
  <si>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</si>
  <si>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</si>
  <si>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</si>
  <si>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</si>
  <si>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</si>
  <si>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</si>
  <si>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</si>
  <si>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</si>
  <si>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</si>
  <si>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</si>
  <si>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</si>
  <si>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</si>
  <si>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</si>
  <si>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</si>
  <si>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</si>
  <si>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</si>
  <si>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</si>
  <si>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</si>
  <si>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</si>
  <si>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</si>
  <si>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</si>
  <si>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</si>
  <si>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</si>
  <si>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</si>
  <si>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</si>
  <si>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</si>
  <si>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</si>
  <si>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</si>
  <si>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</si>
  <si>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</si>
  <si>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</si>
  <si>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</si>
  <si>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</si>
  <si>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</si>
  <si>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</si>
  <si>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</si>
  <si>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</si>
  <si>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</si>
  <si>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</si>
  <si>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</si>
  <si>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</si>
  <si>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</si>
  <si>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</si>
  <si>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</si>
  <si>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</si>
  <si>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</si>
  <si>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</si>
  <si>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</si>
  <si>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</si>
  <si>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</si>
  <si>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</si>
  <si>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</si>
  <si>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</si>
  <si>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</si>
  <si>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</si>
  <si>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</si>
  <si>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</si>
  <si>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</si>
  <si>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</si>
  <si>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</si>
  <si>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</si>
  <si>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</si>
  <si>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</si>
  <si>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</si>
  <si>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</si>
  <si>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</si>
  <si>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</si>
  <si>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</si>
  <si>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</si>
  <si>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</si>
  <si>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</si>
  <si>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</si>
  <si>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</si>
  <si>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</si>
  <si>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</si>
  <si>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</si>
  <si>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</si>
  <si>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</si>
  <si>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</si>
  <si>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</si>
  <si>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</si>
  <si>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</si>
  <si>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</si>
  <si>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</si>
  <si>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</si>
  <si>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</si>
  <si>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</si>
  <si>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</si>
  <si>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</si>
  <si>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</si>
  <si>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</si>
  <si>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</si>
  <si>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</si>
  <si>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</si>
  <si>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</si>
  <si>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</si>
  <si>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</si>
  <si>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</si>
  <si>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</si>
  <si>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</si>
  <si>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</si>
  <si>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</si>
  <si>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</si>
  <si>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</si>
  <si>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</si>
  <si>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</si>
  <si>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</si>
  <si>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</si>
  <si>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</si>
  <si>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</si>
  <si>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</si>
  <si>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</si>
  <si>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</si>
  <si>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</si>
  <si>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</si>
  <si>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</si>
  <si>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</si>
  <si>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</si>
  <si>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</si>
  <si>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</si>
  <si>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</si>
  <si>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</si>
  <si>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</si>
  <si>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</si>
  <si>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</si>
  <si>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</si>
  <si>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</si>
  <si>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</si>
  <si>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</si>
  <si>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</si>
  <si>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</si>
  <si>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</si>
  <si>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</si>
  <si>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</si>
  <si>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</si>
  <si>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</si>
  <si>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</si>
  <si>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</si>
  <si>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</si>
  <si>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</si>
  <si>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</si>
  <si>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</si>
  <si>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</si>
  <si>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</si>
  <si>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</si>
  <si>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</si>
  <si>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</si>
  <si>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</si>
  <si>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</si>
  <si>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</si>
  <si>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</si>
  <si>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</si>
  <si>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</si>
  <si>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</si>
  <si>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</si>
  <si>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</si>
  <si>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</si>
  <si>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</si>
  <si>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</si>
  <si>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</si>
  <si>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</si>
  <si>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</si>
  <si>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</si>
  <si>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</si>
  <si>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</si>
  <si>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</si>
  <si>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</si>
  <si>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</si>
  <si>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</si>
  <si>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</si>
  <si>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</si>
  <si>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</si>
  <si>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</si>
  <si>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</si>
  <si>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</si>
  <si>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</si>
  <si>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</si>
  <si>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</si>
  <si>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</si>
  <si>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</si>
  <si>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</si>
  <si>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</si>
  <si>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</si>
  <si>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</si>
  <si>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</si>
  <si>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</si>
  <si>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</si>
  <si>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</si>
  <si>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</si>
  <si>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</si>
  <si>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</si>
  <si>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</si>
  <si>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</si>
  <si>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</si>
  <si>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</si>
  <si>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</si>
  <si>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</si>
  <si>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</si>
  <si>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</si>
  <si>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</si>
  <si>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</si>
  <si>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</si>
  <si>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</si>
  <si>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</si>
  <si>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</si>
  <si>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</si>
  <si>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</si>
  <si>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</si>
  <si>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</si>
  <si>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</si>
  <si>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</si>
  <si>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</si>
  <si>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</si>
  <si>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</si>
  <si>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</si>
  <si>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</si>
  <si>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</si>
  <si>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</si>
  <si>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</si>
  <si>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</si>
  <si>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</si>
  <si>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</si>
  <si>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</si>
  <si>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</si>
  <si>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</si>
  <si>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</si>
  <si>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</si>
  <si>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</si>
  <si>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</si>
  <si>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</si>
  <si>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</si>
  <si>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</si>
  <si>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</si>
  <si>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</si>
  <si>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</si>
  <si>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</si>
  <si>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</si>
  <si>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</si>
  <si>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</si>
  <si>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</si>
  <si>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</si>
  <si>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</si>
  <si>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</si>
  <si>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</si>
  <si>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</si>
  <si>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</si>
  <si>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</si>
  <si>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</si>
  <si>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</si>
  <si>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</si>
  <si>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</si>
  <si>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</si>
  <si>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</si>
  <si>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</si>
  <si>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</si>
  <si>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</si>
  <si>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</si>
  <si>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</si>
  <si>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</si>
  <si>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</si>
  <si>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</si>
  <si>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</si>
  <si>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</si>
  <si>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</si>
  <si>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</si>
  <si>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</si>
  <si>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</si>
  <si>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</si>
  <si>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</si>
  <si>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</si>
  <si>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</si>
  <si>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</si>
  <si>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</si>
  <si>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</si>
  <si>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</si>
  <si>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</si>
  <si>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</si>
  <si>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</si>
  <si>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</si>
  <si>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</si>
  <si>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</si>
  <si>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</si>
  <si>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</si>
  <si>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</si>
  <si>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</si>
  <si>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</si>
  <si>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</si>
  <si>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</si>
  <si>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</si>
  <si>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</si>
  <si>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</si>
  <si>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</si>
  <si>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</si>
  <si>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</si>
  <si>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</si>
  <si>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</si>
  <si>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</si>
  <si>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</si>
  <si>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</si>
  <si>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</si>
  <si>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</si>
  <si>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</si>
  <si>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</si>
  <si>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</si>
  <si>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</si>
  <si>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</si>
  <si>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</si>
  <si>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</si>
  <si>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</si>
  <si>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</si>
  <si>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</si>
  <si>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</si>
  <si>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</si>
  <si>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</si>
  <si>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</si>
  <si>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</si>
  <si>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</si>
  <si>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</si>
  <si>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</si>
  <si>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</si>
  <si>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</si>
  <si>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</si>
  <si>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</si>
  <si>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</si>
  <si>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</si>
  <si>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</si>
  <si>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</si>
  <si>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</si>
  <si>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</si>
  <si>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</si>
  <si>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</si>
  <si>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</si>
  <si>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</si>
  <si>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</si>
  <si>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</si>
  <si>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</si>
  <si>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</si>
  <si>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</si>
  <si>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</si>
  <si>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</si>
  <si>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</si>
  <si>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</si>
  <si>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</si>
  <si>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</si>
  <si>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</si>
  <si>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</si>
  <si>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</si>
  <si>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</si>
  <si>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</si>
  <si>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</si>
  <si>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</si>
  <si>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</si>
  <si>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</si>
  <si>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</si>
  <si>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</si>
  <si>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</si>
  <si>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</si>
  <si>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</si>
  <si>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</si>
  <si>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</si>
  <si>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</si>
  <si>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</si>
  <si>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</si>
  <si>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</si>
  <si>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</si>
  <si>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</si>
  <si>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</si>
  <si>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</si>
  <si>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</si>
  <si>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</si>
  <si>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</si>
  <si>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</si>
  <si>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</si>
  <si>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</si>
  <si>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</si>
  <si>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</si>
  <si>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</si>
  <si>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</si>
  <si>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</si>
  <si>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</si>
  <si>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</si>
  <si>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</si>
  <si>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</si>
  <si>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</si>
  <si>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</si>
  <si>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</si>
  <si>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</si>
  <si>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</si>
  <si>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</si>
  <si>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</si>
  <si>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</si>
  <si>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</si>
  <si>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</si>
  <si>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</si>
  <si>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</si>
  <si>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</si>
  <si>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</si>
  <si>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</si>
  <si>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</si>
  <si>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</si>
  <si>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</si>
  <si>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</si>
  <si>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</si>
  <si>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</si>
  <si>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</si>
  <si>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</si>
  <si>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</si>
  <si>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</si>
  <si>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</si>
  <si>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</si>
  <si>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</si>
  <si>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</si>
  <si>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</si>
  <si>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</si>
  <si>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</si>
  <si>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</si>
  <si>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</si>
  <si>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</si>
  <si>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</si>
  <si>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</si>
  <si>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</si>
  <si>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</si>
  <si>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</si>
  <si>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</si>
  <si>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</si>
  <si>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</si>
  <si>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</si>
  <si>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</si>
  <si>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</si>
  <si>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</si>
  <si>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</si>
  <si>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</si>
  <si>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</si>
  <si>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</si>
  <si>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</si>
  <si>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</si>
  <si>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</si>
  <si>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</si>
  <si>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</si>
  <si>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</si>
  <si>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</si>
  <si>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</si>
  <si>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</si>
  <si>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</si>
  <si>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</si>
  <si>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</si>
  <si>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</si>
  <si>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</si>
  <si>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</si>
  <si>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</si>
  <si>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</si>
  <si>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</si>
  <si>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</si>
  <si>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</si>
  <si>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</si>
  <si>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</si>
  <si>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</si>
  <si>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</si>
  <si>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</si>
  <si>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</si>
  <si>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</si>
  <si>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</si>
  <si>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</si>
  <si>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</si>
  <si>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</si>
  <si>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</si>
  <si>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</si>
  <si>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</si>
  <si>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</si>
  <si>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</si>
  <si>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</si>
  <si>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</si>
  <si>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</si>
  <si>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</si>
  <si>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</si>
  <si>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</si>
  <si>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</si>
  <si>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</si>
  <si>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</si>
  <si>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</si>
  <si>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</si>
  <si>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</si>
  <si>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</si>
  <si>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</si>
  <si>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</si>
  <si>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</si>
  <si>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</si>
  <si>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</si>
  <si>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</si>
  <si>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</si>
  <si>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</si>
  <si>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</si>
  <si>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</si>
  <si>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</si>
  <si>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</si>
  <si>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</si>
  <si>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</si>
  <si>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</si>
  <si>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</si>
  <si>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</si>
  <si>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</si>
  <si>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</si>
  <si>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</si>
  <si>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</si>
  <si>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</si>
  <si>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</si>
  <si>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</si>
  <si>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</si>
  <si>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</si>
  <si>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</si>
  <si>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</si>
  <si>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</si>
  <si>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</si>
  <si>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</si>
  <si>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</si>
  <si>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</si>
  <si>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</si>
  <si>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</si>
  <si>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</si>
  <si>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</si>
  <si>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</si>
  <si>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</si>
  <si>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</si>
  <si>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</si>
  <si>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</si>
  <si>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</si>
  <si>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</si>
  <si>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</si>
  <si>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</si>
  <si>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</si>
  <si>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</si>
  <si>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</si>
  <si>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</si>
  <si>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</si>
  <si>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</si>
  <si>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</si>
  <si>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</si>
  <si>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</si>
  <si>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</si>
  <si>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</si>
  <si>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</si>
  <si>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</si>
  <si>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</si>
  <si>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</si>
  <si>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</si>
  <si>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</si>
  <si>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</si>
  <si>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</si>
  <si>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</si>
  <si>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</si>
  <si>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</si>
  <si>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</si>
  <si>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</si>
  <si>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</si>
  <si>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</si>
  <si>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</si>
  <si>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</si>
  <si>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</si>
  <si>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</si>
  <si>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</si>
  <si>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</si>
  <si>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</si>
  <si>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</si>
  <si>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</si>
  <si>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</si>
  <si>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</si>
  <si>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</si>
  <si>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</si>
  <si>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</si>
  <si>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</si>
  <si>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</si>
  <si>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</si>
  <si>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</si>
  <si>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</si>
  <si>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</si>
  <si>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</si>
  <si>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</si>
  <si>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</si>
  <si>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</si>
  <si>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</si>
  <si>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</si>
  <si>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</si>
  <si>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</si>
  <si>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</si>
  <si>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</si>
  <si>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</si>
  <si>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</si>
  <si>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</si>
  <si>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</si>
  <si>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</si>
  <si>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</si>
  <si>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</si>
  <si>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</si>
  <si>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</si>
  <si>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</si>
  <si>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</si>
  <si>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</si>
  <si>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</si>
  <si>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</si>
  <si>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</si>
  <si>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</si>
  <si>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</si>
  <si>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</si>
  <si>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</si>
  <si>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</si>
  <si>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</si>
  <si>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</si>
  <si>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</si>
  <si>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</si>
  <si>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</si>
  <si>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</si>
  <si>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</si>
  <si>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</si>
  <si>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</si>
  <si>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</si>
  <si>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</si>
  <si>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</si>
  <si>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</si>
  <si>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</si>
  <si>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</si>
  <si>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</si>
  <si>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</si>
  <si>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</si>
  <si>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</si>
  <si>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</si>
  <si>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</si>
  <si>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</si>
  <si>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</si>
  <si>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</si>
  <si>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</si>
  <si>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</si>
  <si>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</si>
  <si>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</si>
  <si>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</si>
  <si>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</si>
  <si>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</si>
  <si>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</si>
  <si>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</si>
  <si>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</si>
  <si>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</si>
  <si>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</si>
  <si>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</si>
  <si>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</si>
  <si>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</si>
  <si>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</si>
  <si>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</si>
  <si>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</si>
  <si>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</si>
  <si>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</si>
  <si>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</si>
  <si>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</si>
  <si>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</si>
  <si>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</si>
  <si>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</si>
  <si>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</si>
  <si>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</si>
  <si>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</si>
  <si>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</si>
  <si>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</si>
  <si>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</si>
  <si>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</si>
  <si>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</si>
  <si>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</si>
  <si>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</si>
  <si>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</si>
  <si>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</si>
  <si>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</si>
  <si>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</si>
  <si>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</si>
  <si>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</si>
  <si>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</si>
  <si>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</si>
  <si>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</si>
  <si>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</si>
  <si>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</si>
  <si>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</si>
  <si>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</si>
  <si>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</si>
  <si>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</si>
  <si>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</si>
  <si>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</si>
  <si>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</si>
  <si>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</si>
  <si>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</si>
  <si>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</si>
  <si>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</si>
  <si>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</si>
  <si>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</si>
  <si>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</si>
  <si>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</si>
  <si>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</si>
  <si>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</si>
  <si>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</si>
  <si>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</si>
  <si>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</si>
  <si>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</si>
  <si>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</si>
  <si>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</si>
  <si>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</si>
  <si>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</si>
  <si>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</si>
  <si>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</si>
  <si>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</si>
  <si>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</si>
  <si>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</si>
  <si>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</si>
  <si>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</si>
  <si>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</si>
  <si>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</si>
  <si>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</si>
  <si>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</si>
  <si>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</si>
  <si>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</si>
  <si>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</si>
  <si>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</si>
  <si>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</si>
  <si>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</si>
  <si>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</si>
  <si>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</si>
  <si>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</si>
  <si>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</si>
  <si>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</si>
  <si>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</si>
  <si>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</si>
  <si>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</si>
  <si>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</si>
  <si>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</si>
  <si>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</si>
  <si>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</si>
  <si>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</si>
  <si>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</si>
  <si>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</si>
  <si>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</si>
  <si>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</si>
  <si>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</si>
  <si>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</si>
  <si>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</si>
  <si>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</si>
  <si>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</si>
  <si>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</si>
  <si>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</si>
  <si>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</si>
  <si>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</si>
  <si>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</si>
  <si>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</si>
  <si>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</si>
  <si>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</si>
  <si>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</si>
  <si>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</si>
  <si>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</si>
  <si>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</si>
  <si>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</si>
  <si>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</si>
  <si>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</si>
  <si>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</si>
  <si>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</si>
  <si>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</si>
  <si>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</si>
  <si>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</si>
  <si>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</si>
  <si>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</si>
  <si>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</si>
  <si>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</si>
  <si>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</si>
  <si>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</si>
  <si>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</si>
  <si>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</si>
  <si>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</si>
  <si>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</si>
  <si>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</si>
  <si>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</si>
  <si>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</si>
  <si>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</si>
  <si>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</si>
  <si>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</si>
  <si>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</si>
  <si>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</si>
  <si>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</si>
  <si>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</si>
  <si>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</si>
  <si>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</si>
  <si>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</si>
  <si>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</si>
  <si>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</si>
  <si>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</si>
  <si>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</si>
  <si>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</si>
  <si>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</si>
  <si>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</si>
  <si>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</si>
  <si>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</si>
  <si>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</si>
  <si>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</si>
  <si>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</si>
  <si>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</si>
  <si>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</si>
  <si>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</si>
  <si>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</si>
  <si>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</si>
  <si>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</si>
  <si>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</si>
  <si>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</si>
  <si>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</si>
  <si>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</si>
  <si>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</si>
  <si>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</si>
  <si>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</si>
  <si>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</si>
  <si>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</si>
  <si>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</si>
  <si>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</si>
  <si>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</si>
  <si>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</si>
  <si>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</si>
  <si>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</si>
  <si>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</si>
  <si>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</si>
  <si>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</si>
  <si>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</si>
  <si>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</si>
  <si>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</si>
  <si>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</si>
  <si>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</si>
  <si>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</si>
  <si>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</si>
  <si>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</si>
  <si>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</si>
  <si>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</si>
  <si>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</si>
  <si>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</si>
  <si>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</si>
  <si>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</si>
  <si>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</si>
  <si>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</si>
  <si>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</si>
  <si>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</si>
  <si>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</si>
  <si>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</si>
  <si>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</si>
  <si>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</si>
  <si>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</si>
  <si>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</si>
  <si>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</si>
  <si>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</si>
  <si>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</si>
  <si>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</si>
  <si>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</si>
  <si>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</si>
  <si>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</si>
  <si>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</si>
  <si>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</si>
  <si>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</si>
  <si>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</si>
  <si>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</si>
  <si>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</si>
  <si>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</si>
  <si>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</si>
  <si>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</si>
  <si>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</si>
  <si>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</si>
  <si>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</si>
  <si>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</si>
  <si>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</si>
  <si>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</si>
  <si>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</si>
  <si>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</si>
  <si>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</si>
  <si>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</si>
  <si>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</si>
  <si>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</si>
  <si>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</si>
  <si>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</si>
  <si>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</si>
  <si>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</si>
  <si>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</si>
  <si>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</si>
  <si>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</si>
  <si>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</si>
  <si>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</si>
  <si>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</si>
  <si>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</si>
  <si>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</si>
  <si>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</si>
  <si>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</si>
  <si>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</si>
  <si>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</si>
  <si>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</si>
  <si>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</si>
  <si>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</si>
  <si>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</si>
  <si>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</si>
  <si>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</si>
  <si>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</si>
  <si>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</si>
  <si>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</si>
  <si>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</si>
  <si>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</si>
  <si>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</si>
  <si>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</si>
  <si>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</si>
  <si>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</si>
  <si>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</si>
  <si>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</si>
  <si>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</si>
  <si>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</si>
  <si>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</si>
  <si>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</si>
  <si>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</si>
  <si>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</si>
  <si>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</si>
  <si>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</si>
  <si>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</si>
  <si>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</si>
  <si>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</si>
  <si>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</si>
  <si>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</si>
  <si>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</si>
  <si>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</si>
  <si>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</si>
  <si>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</si>
  <si>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</si>
  <si>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</si>
  <si>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</si>
  <si>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</si>
  <si>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</si>
  <si>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</si>
  <si>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</si>
  <si>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</si>
  <si>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</si>
  <si>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</si>
  <si>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</si>
  <si>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</si>
  <si>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</si>
  <si>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</si>
  <si>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</si>
  <si>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</si>
  <si>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</si>
  <si>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</si>
  <si>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</si>
  <si>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</si>
  <si>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</si>
  <si>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</si>
  <si>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</si>
  <si>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</si>
  <si>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</si>
  <si>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</si>
  <si>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</si>
  <si>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</si>
  <si>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</si>
  <si>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</si>
  <si>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</si>
  <si>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</si>
  <si>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</si>
  <si>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</si>
  <si>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</si>
  <si>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</si>
  <si>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</si>
  <si>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</si>
  <si>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</si>
  <si>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</si>
  <si>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</si>
  <si>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</si>
  <si>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</si>
  <si>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</si>
  <si>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</si>
  <si>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</si>
  <si>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</si>
  <si>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</si>
  <si>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</si>
  <si>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</si>
  <si>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</si>
  <si>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</si>
  <si>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</si>
  <si>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</si>
  <si>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</si>
  <si>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</si>
  <si>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</si>
  <si>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</si>
  <si>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</si>
  <si>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</si>
  <si>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</si>
  <si>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</si>
  <si>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</si>
  <si>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</si>
  <si>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</si>
  <si>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</si>
  <si>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</si>
  <si>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</si>
  <si>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</si>
  <si>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</si>
  <si>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</si>
  <si>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</si>
  <si>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</si>
  <si>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</si>
  <si>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</si>
  <si>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</si>
  <si>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</si>
  <si>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</si>
  <si>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</si>
  <si>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</si>
  <si>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</si>
  <si>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</si>
  <si>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</si>
  <si>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</si>
  <si>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</si>
  <si>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</si>
  <si>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</si>
  <si>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</si>
  <si>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</si>
  <si>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</si>
  <si>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</si>
  <si>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</si>
  <si>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</si>
  <si>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</si>
  <si>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</si>
  <si>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</si>
  <si>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</si>
  <si>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</si>
  <si>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</si>
  <si>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</si>
  <si>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</si>
  <si>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</si>
  <si>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</si>
  <si>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</si>
  <si>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</si>
  <si>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</si>
  <si>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</si>
  <si>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</si>
  <si>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</si>
  <si>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</si>
  <si>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</si>
  <si>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</si>
  <si>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</si>
  <si>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</si>
  <si>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</si>
  <si>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</si>
  <si>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</si>
  <si>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</si>
  <si>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</si>
  <si>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</si>
  <si>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</si>
  <si>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</si>
  <si>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</si>
  <si>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</si>
  <si>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</si>
  <si>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</si>
  <si>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</si>
  <si>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</si>
  <si>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</si>
  <si>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</si>
  <si>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</si>
  <si>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</si>
  <si>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</si>
  <si>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</si>
  <si>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</si>
  <si>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</si>
  <si>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</si>
  <si>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</si>
  <si>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</si>
  <si>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</si>
  <si>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</si>
  <si>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</si>
  <si>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</si>
  <si>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</si>
  <si>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</si>
  <si>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</si>
  <si>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</si>
  <si>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</si>
  <si>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</si>
  <si>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</si>
  <si>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</si>
  <si>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</si>
  <si>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</si>
  <si>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</si>
  <si>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</si>
  <si>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</si>
  <si>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</si>
  <si>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</si>
  <si>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</si>
  <si>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</si>
  <si>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</si>
  <si>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</si>
  <si>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</si>
  <si>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</si>
  <si>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</si>
  <si>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</si>
  <si>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</si>
  <si>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</si>
  <si>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</si>
  <si>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</si>
  <si>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</si>
  <si>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</si>
  <si>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</si>
  <si>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</si>
  <si>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</si>
  <si>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</si>
  <si>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</si>
  <si>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</si>
  <si>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</si>
  <si>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</si>
  <si>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</si>
  <si>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</si>
  <si>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</si>
  <si>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</si>
  <si>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</si>
  <si>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</si>
  <si>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</si>
  <si>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</si>
  <si>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</si>
  <si>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</si>
  <si>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</si>
  <si>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</si>
  <si>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</si>
  <si>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</si>
  <si>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</si>
  <si>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</si>
  <si>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</si>
  <si>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</si>
  <si>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</si>
  <si>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</si>
  <si>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</si>
  <si>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</si>
  <si>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</si>
  <si>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</si>
  <si>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</si>
  <si>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</si>
  <si>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</si>
  <si>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</si>
  <si>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</si>
  <si>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</si>
  <si>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</si>
  <si>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</si>
  <si>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</si>
  <si>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</si>
  <si>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</si>
  <si>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</si>
  <si>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</si>
  <si>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</si>
  <si>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</si>
  <si>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</si>
  <si>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</si>
  <si>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</si>
  <si>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</si>
  <si>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</si>
  <si>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</si>
  <si>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</si>
  <si>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</si>
  <si>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</si>
  <si>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</si>
  <si>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</si>
  <si>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</si>
  <si>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</si>
  <si>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</si>
  <si>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</si>
  <si>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</si>
  <si>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</si>
  <si>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</si>
  <si>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</si>
  <si>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</si>
  <si>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</si>
  <si>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</si>
  <si>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</si>
  <si>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</si>
  <si>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</si>
  <si>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</si>
  <si>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</si>
  <si>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</si>
  <si>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</si>
  <si>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</si>
  <si>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</si>
  <si>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</si>
  <si>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</si>
  <si>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</si>
  <si>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</si>
  <si>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</si>
  <si>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</si>
  <si>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</si>
  <si>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</si>
  <si>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</si>
  <si>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</si>
  <si>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</si>
  <si>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</si>
  <si>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</si>
  <si>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</si>
  <si>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</si>
  <si>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</si>
  <si>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</si>
  <si>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</si>
  <si>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</si>
  <si>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</si>
  <si>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</si>
  <si>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</si>
  <si>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</si>
  <si>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</si>
  <si>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</si>
  <si>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</si>
  <si>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</si>
  <si>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</si>
  <si>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</si>
  <si>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</si>
  <si>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</si>
  <si>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</si>
  <si>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</si>
  <si>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</si>
  <si>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</si>
  <si>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</si>
  <si>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</si>
  <si>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</si>
  <si>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</si>
  <si>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</si>
  <si>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</si>
  <si>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</si>
  <si>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</si>
  <si>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</si>
  <si>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</si>
  <si>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</si>
  <si>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</si>
  <si>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</si>
  <si>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</si>
  <si>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</si>
  <si>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</si>
  <si>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</si>
  <si>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</si>
  <si>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</si>
  <si>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</si>
  <si>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</si>
  <si>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</si>
  <si>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</si>
  <si>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</si>
  <si>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</si>
  <si>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</si>
  <si>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</si>
  <si>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</si>
  <si>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</si>
  <si>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</si>
  <si>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</si>
  <si>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</si>
  <si>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</si>
  <si>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</si>
  <si>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</si>
  <si>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</si>
  <si>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</si>
  <si>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</si>
  <si>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</si>
  <si>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</si>
  <si>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</si>
  <si>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</si>
  <si>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</si>
  <si>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</si>
  <si>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</si>
  <si>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</si>
  <si>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</si>
  <si>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</si>
  <si>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</si>
  <si>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</si>
  <si>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</si>
  <si>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</si>
  <si>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</si>
  <si>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</si>
  <si>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</si>
  <si>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</si>
  <si>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</si>
  <si>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</si>
  <si>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</si>
  <si>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</si>
  <si>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</si>
  <si>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</si>
  <si>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</si>
  <si>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</si>
  <si>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</si>
  <si>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</si>
  <si>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</si>
  <si>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</si>
  <si>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</si>
  <si>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</si>
  <si>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</si>
  <si>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</si>
  <si>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</si>
  <si>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</si>
  <si>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</si>
  <si>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</si>
  <si>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</si>
  <si>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</si>
  <si>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</si>
  <si>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</si>
  <si>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</si>
  <si>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</si>
  <si>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</si>
  <si>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</si>
  <si>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</si>
  <si>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</si>
  <si>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</si>
  <si>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</si>
  <si>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</si>
  <si>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</si>
  <si>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</si>
  <si>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</si>
  <si>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</si>
  <si>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</si>
  <si>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</si>
  <si>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</si>
  <si>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</si>
  <si>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</si>
  <si>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</si>
  <si>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</si>
  <si>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</si>
  <si>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</si>
  <si>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</si>
  <si>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</si>
  <si>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</si>
  <si>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</si>
  <si>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</si>
  <si>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</si>
  <si>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</si>
  <si>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</si>
  <si>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</si>
  <si>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</si>
  <si>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</si>
  <si>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</si>
  <si>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</si>
  <si>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</si>
  <si>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</si>
  <si>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</si>
  <si>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</si>
  <si>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</si>
  <si>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</si>
  <si>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</si>
  <si>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</si>
  <si>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</si>
  <si>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</si>
  <si>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</si>
  <si>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</si>
  <si>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</si>
  <si>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</si>
  <si>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</si>
  <si>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</si>
  <si>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</si>
  <si>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</si>
  <si>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</si>
  <si>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</si>
  <si>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</si>
  <si>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</si>
  <si>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</si>
  <si>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</si>
  <si>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</si>
  <si>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</si>
  <si>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</si>
  <si>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</si>
  <si>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</si>
  <si>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</si>
  <si>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</si>
  <si>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</si>
  <si>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</si>
  <si>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</si>
  <si>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</si>
  <si>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</si>
  <si>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</si>
  <si>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</si>
  <si>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</si>
  <si>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</si>
  <si>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</si>
  <si>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</si>
  <si>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</si>
  <si>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</si>
  <si>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</si>
  <si>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</si>
  <si>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</si>
  <si>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</si>
  <si>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</si>
  <si>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</si>
  <si>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</si>
  <si>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</si>
  <si>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</si>
  <si>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</si>
  <si>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</si>
  <si>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</si>
  <si>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</si>
  <si>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</si>
  <si>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</si>
  <si>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</si>
  <si>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</si>
  <si>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</si>
  <si>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</si>
  <si>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</si>
  <si>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</si>
  <si>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</si>
  <si>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</si>
  <si>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</si>
  <si>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</si>
  <si>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</si>
  <si>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</si>
  <si>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</si>
  <si>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</si>
  <si>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</si>
  <si>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</si>
  <si>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</si>
  <si>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</si>
  <si>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</si>
  <si>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</si>
  <si>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</si>
  <si>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</si>
  <si>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</si>
  <si>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</si>
  <si>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</si>
  <si>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</si>
  <si>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</si>
  <si>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</si>
  <si>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</si>
  <si>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</si>
  <si>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</si>
  <si>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</si>
  <si>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</si>
  <si>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</si>
  <si>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</si>
  <si>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</si>
  <si>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</si>
  <si>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</si>
  <si>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</si>
  <si>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</si>
  <si>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</si>
  <si>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</si>
  <si>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</si>
  <si>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</si>
  <si>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</si>
  <si>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</si>
  <si>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</si>
  <si>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</si>
  <si>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</si>
  <si>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</si>
  <si>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</si>
  <si>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</si>
  <si>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</si>
  <si>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</si>
  <si>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</si>
  <si>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</si>
  <si>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</si>
  <si>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</si>
  <si>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</si>
  <si>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</si>
  <si>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</si>
  <si>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</si>
  <si>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</si>
  <si>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</si>
  <si>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</si>
  <si>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</si>
  <si>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</si>
  <si>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</si>
  <si>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</si>
  <si>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</si>
  <si>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</si>
  <si>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</si>
  <si>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</si>
  <si>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</si>
  <si>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</si>
  <si>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</si>
  <si>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</si>
  <si>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</si>
  <si>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</si>
  <si>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</si>
  <si>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</si>
  <si>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</si>
  <si>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</si>
  <si>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</si>
  <si>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</si>
  <si>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</si>
  <si>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</si>
  <si>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</si>
  <si>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</si>
  <si>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</si>
  <si>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</si>
  <si>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</si>
  <si>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</si>
  <si>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</si>
  <si>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</si>
  <si>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</si>
  <si>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</si>
  <si>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</si>
  <si>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</si>
  <si>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</si>
  <si>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</si>
  <si>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</si>
  <si>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</si>
  <si>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</si>
  <si>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</si>
  <si>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</si>
  <si>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</si>
  <si>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</si>
  <si>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</si>
  <si>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</si>
  <si>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</si>
  <si>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</si>
  <si>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</si>
  <si>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</si>
  <si>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</si>
  <si>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</si>
  <si>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</si>
  <si>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</si>
  <si>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</si>
  <si>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</si>
  <si>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</si>
  <si>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</si>
  <si>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</si>
  <si>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</si>
  <si>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</si>
  <si>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</si>
  <si>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</si>
  <si>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</si>
  <si>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</si>
  <si>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</si>
  <si>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</si>
  <si>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</si>
  <si>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</si>
  <si>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</si>
  <si>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</si>
  <si>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</si>
  <si>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</si>
  <si>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</si>
  <si>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</si>
  <si>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</si>
  <si>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</si>
  <si>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</si>
  <si>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</si>
  <si>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</si>
  <si>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</si>
  <si>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</si>
  <si>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</si>
  <si>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</si>
  <si>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</si>
  <si>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</si>
  <si>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</si>
  <si>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</si>
  <si>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</si>
  <si>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</si>
  <si>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</si>
  <si>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</si>
  <si>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</si>
  <si>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</si>
  <si>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</si>
  <si>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</si>
  <si>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</si>
  <si>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</si>
  <si>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</si>
  <si>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</si>
  <si>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</si>
  <si>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</si>
  <si>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</si>
  <si>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</si>
  <si>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</si>
  <si>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</si>
  <si>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</si>
  <si>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</si>
  <si>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</si>
  <si>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</si>
  <si>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</si>
  <si>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</si>
  <si>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</si>
  <si>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</si>
  <si>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</si>
  <si>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</si>
  <si>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</si>
  <si>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</si>
  <si>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</si>
  <si>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</si>
  <si>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</si>
  <si>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</si>
  <si>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</si>
  <si>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</si>
  <si>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</si>
  <si>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</si>
  <si>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</si>
  <si>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</si>
  <si>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</si>
  <si>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</si>
  <si>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</si>
  <si>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</si>
  <si>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</si>
  <si>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</si>
  <si>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</si>
  <si>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</si>
  <si>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</si>
  <si>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</si>
  <si>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</si>
  <si>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</si>
  <si>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</si>
  <si>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</si>
  <si>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</si>
  <si>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</si>
  <si>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</si>
  <si>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</si>
  <si>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</si>
  <si>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</si>
  <si>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</si>
  <si>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</si>
  <si>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</si>
  <si>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</si>
  <si>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</si>
  <si>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</si>
  <si>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</si>
  <si>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</si>
  <si>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</si>
  <si>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</si>
  <si>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</si>
  <si>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</si>
  <si>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</si>
  <si>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</si>
  <si>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</si>
  <si>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</si>
  <si>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</si>
  <si>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</si>
  <si>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</si>
  <si>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</si>
  <si>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</si>
  <si>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</si>
  <si>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</si>
  <si>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</si>
  <si>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</si>
  <si>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</si>
  <si>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</si>
  <si>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</si>
  <si>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</si>
  <si>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</si>
  <si>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</si>
  <si>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</si>
  <si>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</si>
  <si>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</si>
  <si>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</si>
  <si>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</si>
  <si>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</si>
  <si>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</si>
  <si>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</si>
  <si>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</si>
  <si>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</si>
  <si>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</si>
  <si>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</si>
  <si>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</si>
  <si>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</si>
  <si>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</si>
  <si>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</si>
  <si>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</si>
  <si>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</si>
  <si>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</si>
  <si>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</si>
  <si>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</si>
  <si>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</si>
  <si>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</si>
  <si>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</si>
  <si>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</si>
  <si>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</si>
  <si>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</si>
  <si>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</si>
  <si>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</si>
  <si>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</si>
  <si>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</si>
  <si>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</si>
  <si>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</si>
  <si>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</si>
  <si>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</si>
  <si>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</si>
  <si>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</si>
  <si>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</si>
  <si>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</si>
  <si>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</si>
  <si>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</si>
  <si>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</si>
  <si>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</si>
  <si>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</si>
  <si>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</si>
  <si>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</si>
  <si>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</si>
  <si>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</si>
  <si>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</si>
  <si>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</si>
  <si>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</si>
  <si>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</si>
  <si>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</si>
  <si>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</si>
  <si>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</si>
  <si>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</si>
  <si>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</si>
  <si>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</si>
  <si>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</si>
  <si>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</si>
  <si>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</si>
  <si>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</si>
  <si>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</si>
  <si>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</si>
  <si>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</si>
  <si>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</si>
  <si>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</si>
  <si>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</si>
  <si>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</si>
  <si>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</si>
  <si>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</si>
  <si>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</si>
  <si>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</si>
  <si>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</si>
  <si>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</si>
  <si>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</si>
  <si>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</si>
  <si>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</si>
  <si>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</si>
  <si>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</si>
  <si>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</si>
  <si>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</si>
  <si>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</si>
  <si>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</si>
  <si>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</si>
  <si>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</si>
  <si>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</si>
  <si>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</si>
  <si>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</si>
  <si>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</si>
  <si>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</si>
  <si>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</si>
  <si>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</si>
  <si>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</si>
  <si>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</si>
  <si>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</si>
  <si>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</si>
  <si>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</si>
  <si>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</si>
  <si>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</si>
  <si>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</si>
  <si>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</si>
  <si>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</si>
  <si>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</si>
  <si>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</si>
  <si>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</si>
  <si>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</si>
  <si>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</si>
  <si>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</si>
  <si>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</si>
  <si>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</si>
  <si>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</si>
  <si>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</si>
  <si>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</si>
  <si>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</si>
  <si>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</si>
  <si>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</si>
  <si>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</si>
  <si>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</si>
  <si>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</si>
  <si>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</si>
  <si>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</si>
  <si>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</si>
  <si>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</si>
  <si>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</si>
  <si>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</si>
  <si>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</si>
  <si>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</si>
  <si>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</si>
  <si>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</si>
  <si>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</si>
  <si>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</si>
  <si>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</si>
  <si>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</si>
  <si>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</si>
  <si>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</si>
  <si>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</si>
  <si>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</si>
  <si>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</si>
  <si>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</si>
  <si>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</si>
  <si>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</si>
  <si>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</si>
  <si>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</si>
  <si>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</si>
  <si>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</si>
  <si>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</si>
  <si>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</si>
  <si>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</si>
  <si>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</si>
  <si>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</si>
  <si>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</si>
  <si>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</si>
  <si>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</si>
  <si>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</si>
  <si>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</si>
  <si>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</si>
  <si>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</si>
  <si>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</si>
  <si>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</si>
  <si>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</si>
  <si>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</si>
  <si>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</si>
  <si>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</si>
  <si>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</si>
  <si>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</si>
  <si>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</si>
  <si>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</si>
  <si>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</si>
  <si>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</si>
  <si>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</si>
  <si>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</si>
  <si>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</si>
  <si>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</si>
  <si>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</si>
  <si>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</si>
  <si>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</si>
  <si>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</si>
  <si>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</si>
  <si>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</si>
  <si>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</si>
  <si>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</si>
  <si>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</si>
  <si>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</si>
  <si>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</si>
  <si>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</si>
  <si>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</si>
  <si>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</si>
  <si>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</si>
  <si>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</si>
  <si>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</si>
  <si>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</si>
  <si>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</si>
  <si>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</si>
  <si>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</si>
  <si>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</si>
  <si>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</si>
  <si>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</si>
  <si>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</si>
  <si>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</si>
  <si>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</si>
  <si>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</si>
  <si>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</si>
  <si>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</si>
  <si>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</si>
  <si>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</si>
  <si>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</si>
  <si>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</si>
  <si>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</si>
  <si>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</si>
  <si>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</si>
  <si>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</si>
  <si>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</si>
  <si>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</si>
  <si>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</si>
  <si>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</si>
  <si>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</si>
  <si>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</si>
  <si>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</si>
  <si>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</si>
  <si>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</si>
  <si>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</si>
  <si>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</si>
  <si>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</si>
  <si>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</si>
  <si>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</si>
  <si>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</si>
  <si>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</si>
  <si>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</si>
  <si>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</si>
  <si>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</si>
  <si>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</si>
  <si>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</si>
  <si>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</si>
  <si>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</si>
  <si>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</si>
  <si>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</si>
  <si>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</si>
  <si>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</si>
  <si>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</si>
  <si>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</si>
  <si>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</si>
  <si>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</si>
  <si>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</si>
  <si>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</si>
  <si>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</si>
  <si>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</si>
  <si>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</si>
  <si>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</si>
  <si>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</si>
  <si>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</si>
  <si>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</si>
  <si>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</si>
  <si>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</si>
  <si>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</si>
  <si>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</si>
  <si>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</si>
  <si>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</si>
  <si>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</si>
  <si>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</si>
  <si>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</si>
  <si>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</si>
  <si>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</si>
  <si>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</si>
  <si>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</si>
  <si>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</si>
  <si>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</si>
  <si>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</si>
  <si>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</si>
  <si>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</si>
  <si>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</si>
  <si>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</si>
  <si>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</si>
  <si>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</si>
  <si>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</si>
  <si>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</si>
  <si>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</si>
  <si>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</si>
  <si>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</si>
  <si>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</si>
  <si>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</si>
  <si>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</si>
  <si>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</si>
  <si>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</si>
  <si>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</si>
  <si>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</si>
  <si>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</si>
  <si>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</si>
  <si>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</si>
  <si>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</si>
  <si>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</si>
  <si>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</si>
  <si>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</si>
  <si>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</si>
  <si>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</si>
  <si>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</si>
  <si>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</si>
  <si>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</si>
  <si>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</si>
  <si>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</si>
  <si>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</si>
  <si>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</si>
  <si>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</si>
  <si>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</si>
  <si>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</si>
  <si>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</si>
  <si>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</si>
  <si>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</si>
  <si>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</si>
  <si>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</si>
  <si>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</si>
  <si>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</si>
  <si>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</si>
  <si>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</si>
  <si>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</si>
  <si>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</si>
  <si>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</si>
  <si>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</si>
  <si>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</si>
  <si>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</si>
  <si>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</si>
  <si>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</si>
  <si>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</si>
  <si>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</si>
  <si>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</si>
  <si>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</si>
  <si>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</si>
  <si>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</si>
  <si>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</si>
  <si>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</si>
  <si>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</si>
  <si>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</si>
  <si>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</si>
  <si>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</si>
  <si>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</si>
  <si>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</si>
  <si>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</si>
  <si>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</si>
  <si>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</si>
  <si>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</si>
  <si>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</si>
  <si>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</si>
  <si>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</si>
  <si>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</si>
  <si>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</si>
  <si>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</si>
  <si>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</si>
  <si>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</si>
  <si>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</si>
  <si>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</si>
  <si>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</si>
  <si>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</si>
  <si>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</si>
  <si>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</si>
  <si>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</si>
  <si>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</si>
  <si>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</si>
  <si>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</si>
  <si>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</si>
  <si>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</si>
  <si>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</si>
  <si>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</si>
  <si>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</si>
  <si>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</si>
  <si>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</si>
  <si>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</si>
  <si>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</si>
  <si>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</si>
  <si>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</si>
  <si>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</si>
  <si>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</si>
  <si>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</si>
  <si>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</si>
  <si>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</si>
  <si>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</si>
  <si>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</si>
  <si>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</si>
  <si>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</si>
  <si>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</si>
  <si>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</si>
  <si>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</si>
  <si>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</si>
  <si>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</si>
  <si>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</si>
  <si>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</si>
  <si>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</si>
  <si>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</si>
  <si>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</si>
  <si>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</si>
  <si>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</si>
  <si>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</si>
  <si>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</si>
  <si>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</si>
  <si>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</si>
  <si>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</si>
  <si>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</si>
  <si>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</si>
  <si>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</si>
  <si>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</si>
  <si>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</si>
  <si>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</si>
  <si>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</si>
  <si>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</si>
  <si>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</si>
  <si>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</si>
  <si>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</si>
  <si>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</si>
  <si>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</si>
  <si>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</si>
  <si>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</si>
  <si>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</si>
  <si>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</si>
  <si>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</si>
  <si>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</si>
  <si>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</si>
  <si>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</si>
  <si>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</si>
  <si>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</si>
  <si>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</si>
  <si>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</si>
  <si>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</si>
  <si>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</si>
  <si>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</si>
  <si>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</si>
  <si>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</si>
  <si>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</si>
  <si>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</si>
  <si>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</si>
  <si>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</si>
  <si>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</si>
  <si>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</si>
  <si>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</si>
  <si>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</si>
  <si>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</si>
  <si>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</si>
  <si>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</si>
  <si>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</si>
  <si>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</si>
  <si>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</si>
  <si>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</si>
  <si>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</si>
  <si>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</si>
  <si>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</si>
  <si>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</si>
  <si>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</si>
  <si>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</si>
  <si>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</si>
  <si>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</si>
  <si>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</si>
  <si>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</si>
  <si>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</si>
  <si>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</si>
  <si>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</si>
  <si>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</si>
  <si>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</si>
  <si>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</si>
  <si>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</si>
  <si>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</si>
  <si>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</si>
  <si>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</si>
  <si>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</si>
  <si>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</si>
  <si>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</si>
  <si>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</si>
  <si>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</si>
  <si>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</si>
  <si>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</si>
  <si>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</si>
  <si>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</si>
  <si>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</si>
  <si>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</si>
  <si>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</si>
  <si>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</si>
  <si>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</si>
  <si>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</si>
  <si>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</si>
  <si>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</si>
  <si>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</si>
  <si>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</si>
  <si>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</si>
  <si>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</si>
  <si>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</si>
  <si>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</si>
  <si>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</si>
  <si>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</si>
  <si>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</si>
  <si>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</si>
  <si>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</si>
  <si>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</si>
  <si>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</si>
  <si>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</si>
  <si>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</si>
  <si>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</si>
  <si>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</si>
  <si>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</si>
  <si>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</si>
  <si>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</si>
  <si>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</si>
  <si>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</si>
  <si>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</si>
  <si>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</si>
  <si>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</si>
  <si>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</si>
  <si>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</si>
  <si>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</si>
  <si>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</si>
  <si>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</si>
  <si>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</si>
  <si>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</si>
  <si>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</si>
  <si>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</si>
  <si>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</si>
  <si>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</si>
  <si>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</si>
  <si>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</si>
  <si>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</si>
  <si>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</si>
  <si>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</si>
  <si>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</si>
  <si>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</si>
  <si>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</si>
  <si>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</si>
  <si>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</si>
  <si>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</si>
  <si>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</si>
  <si>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</si>
  <si>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</si>
  <si>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</si>
  <si>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</si>
  <si>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</si>
  <si>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</si>
  <si>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</si>
  <si>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</si>
  <si>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</si>
  <si>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</si>
  <si>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</si>
  <si>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</si>
  <si>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</si>
  <si>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</si>
  <si>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</si>
  <si>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</si>
  <si>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</si>
  <si>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</si>
  <si>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</si>
  <si>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</si>
  <si>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</si>
  <si>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</si>
  <si>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</si>
  <si>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</si>
  <si>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</si>
  <si>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</si>
  <si>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</si>
  <si>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</si>
  <si>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</si>
  <si>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</si>
  <si>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</si>
  <si>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</si>
  <si>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</si>
  <si>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</si>
  <si>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</si>
  <si>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</si>
  <si>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</si>
  <si>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</si>
  <si>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</si>
  <si>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</si>
  <si>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</si>
  <si>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</si>
  <si>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</si>
  <si>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</si>
  <si>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</si>
  <si>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</si>
  <si>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</si>
  <si>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</si>
  <si>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</si>
  <si>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</si>
  <si>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</si>
  <si>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</si>
  <si>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</si>
  <si>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</si>
  <si>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</si>
  <si>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</si>
  <si>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</si>
  <si>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</si>
  <si>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</si>
  <si>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</si>
  <si>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</si>
  <si>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</si>
  <si>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</si>
  <si>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</si>
  <si>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</si>
  <si>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</si>
  <si>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</si>
  <si>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</si>
  <si>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</si>
  <si>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</si>
  <si>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</si>
  <si>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</si>
  <si>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</si>
  <si>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</si>
  <si>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</si>
  <si>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</si>
  <si>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</si>
  <si>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</si>
  <si>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</si>
  <si>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</si>
  <si>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</si>
  <si>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</si>
  <si>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</si>
  <si>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</si>
  <si>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</si>
  <si>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</si>
  <si>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</si>
  <si>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</si>
  <si>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</si>
  <si>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</si>
  <si>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</si>
  <si>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</si>
  <si>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</si>
  <si>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</si>
  <si>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</si>
  <si>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</si>
  <si>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</si>
  <si>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</si>
  <si>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</si>
  <si>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</si>
  <si>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</si>
  <si>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</si>
  <si>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</si>
  <si>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</si>
  <si>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</si>
  <si>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</si>
  <si>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</si>
  <si>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</si>
  <si>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</si>
  <si>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</si>
  <si>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</si>
  <si>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</si>
  <si>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</si>
  <si>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</si>
  <si>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</si>
  <si>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</si>
  <si>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</si>
  <si>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</si>
  <si>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</si>
  <si>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</si>
  <si>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</si>
  <si>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</si>
  <si>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</si>
  <si>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</si>
  <si>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</si>
  <si>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</si>
  <si>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</si>
  <si>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</si>
  <si>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</si>
  <si>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</si>
  <si>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</si>
  <si>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</si>
  <si>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</si>
  <si>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</si>
  <si>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</si>
  <si>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</si>
  <si>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</si>
  <si>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</si>
  <si>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</si>
  <si>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</si>
  <si>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</si>
  <si>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</si>
  <si>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</si>
  <si>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</si>
  <si>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</si>
  <si>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</si>
  <si>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</si>
  <si>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</si>
  <si>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</si>
  <si>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</si>
  <si>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</si>
  <si>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</si>
  <si>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</si>
  <si>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</si>
  <si>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</si>
  <si>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</si>
  <si>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</si>
  <si>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</si>
  <si>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</si>
  <si>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</si>
  <si>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</si>
  <si>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</si>
  <si>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</si>
  <si>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</si>
  <si>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</si>
  <si>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</si>
  <si>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</si>
  <si>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</si>
  <si>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</si>
  <si>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</si>
  <si>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</si>
  <si>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</si>
  <si>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</si>
  <si>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</si>
  <si>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</si>
  <si>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</si>
  <si>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</si>
  <si>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</si>
  <si>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</si>
  <si>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</si>
  <si>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</si>
  <si>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</si>
  <si>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</si>
  <si>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</si>
  <si>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</si>
  <si>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</si>
  <si>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</si>
  <si>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</si>
  <si>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</si>
  <si>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</si>
  <si>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</si>
  <si>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</si>
  <si>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</si>
  <si>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</si>
  <si>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</si>
  <si>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</si>
  <si>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</si>
  <si>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</si>
  <si>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</si>
  <si>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</si>
  <si>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</si>
  <si>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</si>
  <si>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</si>
  <si>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</si>
  <si>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</si>
  <si>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</si>
  <si>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</si>
  <si>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</si>
  <si>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</si>
  <si>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</si>
  <si>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</si>
  <si>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</si>
  <si>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</si>
  <si>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</si>
  <si>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</si>
  <si>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</si>
  <si>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</si>
  <si>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</si>
  <si>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</si>
  <si>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</si>
  <si>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</si>
  <si>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</si>
  <si>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</si>
  <si>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</si>
  <si>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</si>
  <si>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</si>
  <si>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</si>
  <si>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</si>
  <si>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</si>
  <si>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</si>
  <si>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</si>
  <si>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</si>
  <si>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</si>
  <si>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</si>
  <si>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</si>
  <si>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</si>
  <si>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</si>
  <si>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</si>
  <si>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</si>
  <si>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</si>
  <si>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</si>
  <si>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</si>
  <si>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</si>
  <si>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</si>
  <si>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</si>
  <si>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</si>
  <si>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</si>
  <si>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</si>
  <si>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</si>
  <si>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</si>
  <si>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</si>
  <si>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</si>
  <si>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</si>
  <si>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</si>
  <si>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</si>
  <si>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</si>
  <si>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</si>
  <si>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</si>
  <si>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</si>
  <si>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</si>
  <si>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</si>
  <si>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</si>
  <si>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</si>
  <si>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</si>
  <si>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</si>
  <si>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</si>
  <si>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</si>
  <si>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</si>
  <si>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</si>
  <si>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</si>
  <si>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</si>
  <si>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</si>
  <si>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</si>
  <si>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</si>
  <si>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</si>
  <si>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</si>
  <si>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</si>
  <si>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</si>
  <si>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</si>
  <si>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</si>
  <si>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</si>
  <si>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</si>
  <si>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</si>
  <si>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</si>
  <si>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</si>
  <si>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</si>
  <si>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</si>
  <si>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</si>
  <si>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</si>
  <si>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</si>
  <si>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</si>
  <si>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</si>
  <si>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</si>
  <si>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</si>
  <si>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</si>
  <si>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</si>
  <si>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</si>
  <si>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</si>
  <si>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</si>
  <si>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</si>
  <si>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</si>
  <si>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</si>
  <si>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</si>
  <si>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</si>
  <si>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</si>
  <si>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</si>
  <si>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</si>
  <si>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</si>
  <si>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</si>
  <si>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</si>
  <si>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</si>
  <si>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</si>
  <si>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</si>
  <si>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</si>
  <si>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</si>
  <si>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</si>
  <si>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</si>
  <si>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</si>
  <si>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</si>
  <si>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</si>
  <si>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</si>
  <si>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</si>
  <si>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</si>
  <si>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</si>
  <si>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</si>
  <si>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</si>
  <si>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</si>
  <si>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</si>
  <si>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</si>
  <si>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</si>
  <si>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</si>
  <si>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</si>
  <si>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</si>
  <si>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</si>
  <si>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</si>
  <si>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</si>
  <si>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</si>
  <si>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</si>
  <si>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</si>
  <si>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</si>
  <si>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</si>
  <si>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</si>
  <si>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</si>
  <si>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</si>
  <si>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</si>
  <si>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</si>
  <si>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</si>
  <si>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</si>
  <si>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</si>
  <si>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</si>
  <si>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</si>
  <si>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</si>
  <si>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</si>
  <si>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</si>
  <si>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</si>
  <si>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</si>
  <si>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</si>
  <si>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</si>
  <si>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</si>
  <si>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</si>
  <si>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</si>
  <si>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</si>
  <si>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</si>
  <si>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</si>
  <si>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</si>
  <si>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</si>
  <si>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</si>
  <si>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</si>
  <si>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</si>
  <si>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</si>
  <si>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</si>
  <si>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</si>
  <si>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</si>
  <si>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</si>
  <si>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</si>
  <si>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</si>
  <si>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</si>
  <si>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</si>
  <si>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</si>
  <si>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</si>
  <si>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</si>
  <si>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</si>
  <si>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</si>
  <si>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</si>
  <si>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</si>
  <si>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</si>
  <si>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</si>
  <si>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</si>
  <si>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</si>
  <si>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</si>
  <si>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</si>
  <si>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</si>
  <si>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</si>
  <si>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</si>
  <si>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</si>
  <si>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</si>
  <si>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</si>
  <si>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</si>
  <si>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</si>
  <si>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</si>
  <si>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</si>
  <si>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</si>
  <si>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</si>
  <si>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</si>
  <si>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</si>
  <si>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</si>
  <si>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</si>
  <si>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</si>
  <si>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</si>
  <si>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</si>
  <si>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</si>
  <si>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</si>
  <si>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</si>
  <si>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</si>
  <si>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</si>
  <si>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</si>
  <si>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</si>
  <si>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</si>
  <si>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</si>
  <si>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</si>
  <si>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</si>
  <si>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</si>
  <si>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</si>
  <si>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</si>
  <si>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</si>
  <si>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</si>
  <si>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</si>
  <si>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</si>
  <si>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</si>
  <si>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</si>
  <si>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</si>
  <si>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</si>
  <si>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</si>
  <si>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</si>
  <si>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</si>
  <si>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</si>
  <si>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</si>
  <si>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</si>
  <si>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</si>
  <si>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</si>
  <si>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</si>
  <si>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</si>
  <si>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</si>
  <si>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</si>
  <si>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</si>
  <si>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</si>
  <si>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</si>
  <si>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</si>
  <si>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</si>
  <si>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</si>
  <si>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</si>
  <si>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</si>
  <si>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</si>
  <si>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</si>
  <si>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</si>
  <si>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</si>
  <si>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</si>
  <si>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</si>
  <si>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</si>
  <si>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</si>
  <si>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</si>
  <si>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</si>
  <si>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</si>
  <si>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</si>
  <si>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</si>
  <si>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</si>
  <si>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</si>
  <si>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</si>
  <si>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</si>
  <si>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</si>
  <si>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</si>
  <si>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</si>
  <si>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</si>
  <si>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</si>
  <si>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</si>
  <si>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</si>
  <si>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</si>
  <si>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</si>
  <si>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</si>
  <si>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</si>
  <si>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</si>
  <si>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</si>
  <si>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</si>
  <si>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</si>
  <si>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</si>
  <si>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</si>
  <si>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</si>
  <si>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</si>
  <si>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</si>
  <si>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</si>
  <si>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</si>
  <si>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</si>
  <si>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</si>
  <si>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</si>
  <si>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</si>
  <si>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</si>
  <si>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</si>
  <si>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</si>
  <si>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</si>
  <si>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</si>
  <si>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</si>
  <si>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</si>
  <si>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</si>
  <si>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</si>
  <si>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</si>
  <si>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</si>
  <si>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</si>
  <si>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</si>
  <si>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</si>
  <si>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</si>
  <si>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</si>
  <si>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</si>
  <si>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</si>
  <si>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</si>
  <si>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</si>
  <si>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</si>
  <si>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</si>
  <si>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</si>
  <si>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</si>
  <si>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</si>
  <si>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</si>
  <si>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</si>
  <si>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</si>
  <si>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</si>
  <si>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</si>
  <si>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</si>
  <si>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</si>
  <si>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</si>
  <si>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</si>
  <si>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</si>
  <si>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</si>
  <si>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</si>
  <si>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</si>
  <si>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</si>
  <si>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</si>
  <si>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</si>
  <si>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</si>
  <si>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</si>
  <si>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</si>
  <si>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</si>
  <si>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</si>
  <si>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</si>
  <si>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</si>
  <si>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</si>
  <si>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</si>
  <si>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</si>
  <si>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</si>
  <si>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</si>
  <si>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</si>
  <si>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</si>
  <si>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</si>
  <si>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</si>
  <si>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</si>
  <si>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</si>
  <si>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</si>
  <si>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</si>
  <si>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</si>
  <si>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</si>
  <si>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</si>
  <si>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</si>
  <si>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</si>
  <si>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</si>
  <si>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</si>
  <si>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</si>
  <si>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</si>
  <si>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</si>
  <si>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</si>
  <si>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</si>
  <si>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</si>
  <si>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</si>
  <si>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</si>
  <si>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</si>
  <si>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</si>
  <si>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</si>
  <si>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</si>
  <si>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</si>
  <si>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</si>
  <si>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</si>
  <si>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</si>
  <si>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</si>
  <si>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</si>
  <si>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</si>
  <si>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</si>
  <si>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</si>
  <si>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</si>
  <si>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</si>
  <si>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</si>
  <si>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</si>
  <si>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</si>
  <si>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</si>
  <si>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</si>
  <si>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</si>
  <si>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</si>
  <si>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</si>
  <si>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</si>
  <si>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</si>
  <si>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</si>
  <si>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</si>
  <si>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</si>
  <si>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</si>
  <si>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</si>
  <si>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</si>
  <si>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</si>
  <si>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</si>
  <si>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</si>
  <si>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</si>
  <si>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</si>
  <si>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</si>
  <si>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</si>
  <si>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</si>
  <si>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</si>
  <si>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</si>
  <si>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</si>
  <si>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</si>
  <si>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</si>
  <si>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</si>
  <si>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</si>
  <si>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</si>
  <si>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</si>
  <si>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</si>
  <si>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</si>
  <si>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</si>
  <si>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</si>
  <si>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</si>
  <si>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</si>
  <si>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</si>
  <si>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</si>
  <si>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</si>
  <si>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</si>
  <si>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</si>
  <si>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</si>
  <si>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</si>
  <si>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</si>
  <si>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</si>
  <si>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</si>
  <si>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</si>
  <si>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</si>
  <si>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</si>
  <si>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</si>
  <si>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</si>
  <si>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</si>
  <si>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</si>
  <si>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</si>
  <si>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</si>
  <si>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</si>
  <si>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</si>
  <si>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</si>
  <si>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</si>
  <si>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</si>
  <si>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</si>
  <si>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</si>
  <si>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</si>
  <si>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</si>
  <si>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</si>
  <si>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</si>
  <si>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</si>
  <si>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</si>
  <si>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</si>
  <si>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</si>
  <si>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</si>
  <si>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</si>
  <si>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</si>
  <si>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</si>
  <si>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</si>
  <si>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</si>
  <si>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</si>
  <si>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</si>
  <si>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</si>
  <si>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</si>
  <si>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</si>
  <si>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</si>
  <si>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</si>
  <si>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</si>
  <si>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</si>
  <si>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</si>
  <si>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</si>
  <si>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</si>
  <si>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</si>
  <si>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</si>
  <si>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</si>
  <si>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</si>
  <si>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</si>
  <si>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</si>
  <si>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</si>
  <si>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</si>
  <si>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</si>
  <si>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</si>
  <si>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</si>
  <si>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</si>
  <si>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</si>
  <si>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</si>
  <si>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</si>
  <si>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</si>
  <si>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</si>
  <si>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</si>
  <si>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</si>
  <si>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</si>
  <si>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</si>
  <si>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</si>
  <si>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</si>
  <si>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</si>
  <si>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</si>
  <si>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</si>
  <si>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</si>
  <si>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</si>
  <si>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</si>
  <si>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</si>
  <si>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</si>
  <si>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</si>
  <si>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</si>
  <si>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</si>
  <si>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</si>
  <si>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</si>
  <si>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</si>
  <si>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</si>
  <si>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</si>
  <si>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</si>
  <si>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</si>
  <si>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</si>
  <si>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</si>
  <si>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</si>
  <si>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</si>
  <si>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</si>
  <si>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</si>
  <si>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</si>
  <si>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</si>
  <si>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</si>
  <si>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</si>
  <si>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</si>
  <si>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</si>
  <si>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</si>
  <si>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</si>
  <si>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</si>
  <si>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</si>
  <si>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</si>
  <si>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</si>
  <si>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</si>
  <si>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</si>
  <si>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</si>
  <si>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</si>
  <si>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</si>
  <si>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</si>
  <si>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</si>
  <si>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</si>
  <si>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</si>
  <si>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</si>
  <si>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</si>
  <si>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</si>
  <si>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</si>
  <si>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</si>
  <si>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</si>
  <si>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</si>
  <si>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</si>
  <si>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</si>
  <si>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</si>
  <si>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</si>
  <si>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</si>
  <si>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</si>
  <si>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</si>
  <si>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</si>
  <si>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</si>
  <si>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</si>
  <si>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</si>
  <si>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</si>
  <si>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</si>
  <si>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</si>
  <si>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</si>
  <si>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</si>
  <si>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</si>
  <si>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</si>
  <si>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</si>
  <si>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</si>
  <si>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</si>
  <si>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</si>
  <si>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</si>
  <si>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</si>
  <si>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</si>
  <si>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</si>
  <si>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</si>
  <si>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</si>
  <si>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</si>
  <si>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</si>
  <si>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</si>
  <si>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</si>
  <si>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</si>
  <si>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</si>
  <si>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</si>
  <si>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</si>
  <si>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</si>
  <si>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</si>
  <si>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</si>
  <si>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</si>
  <si>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</si>
  <si>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</si>
  <si>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</si>
  <si>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</si>
  <si>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</si>
  <si>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</si>
  <si>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</si>
  <si>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</si>
  <si>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</si>
  <si>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</si>
  <si>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</si>
  <si>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</si>
  <si>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</si>
  <si>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</si>
  <si>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</si>
  <si>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</si>
  <si>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</si>
  <si>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</si>
  <si>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</si>
  <si>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</si>
  <si>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</si>
  <si>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</si>
  <si>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</si>
  <si>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</si>
  <si>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</si>
  <si>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</si>
  <si>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</si>
  <si>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</si>
  <si>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</si>
  <si>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</si>
  <si>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</si>
  <si>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</si>
  <si>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</si>
  <si>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</si>
  <si>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</si>
  <si>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</si>
  <si>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</si>
  <si>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</si>
  <si>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</si>
  <si>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</si>
  <si>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</si>
  <si>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</si>
  <si>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</si>
  <si>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</si>
  <si>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</si>
  <si>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</si>
  <si>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</si>
  <si>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</si>
  <si>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</si>
  <si>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</si>
  <si>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</si>
  <si>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</si>
  <si>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</si>
  <si>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</si>
  <si>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</si>
  <si>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</si>
  <si>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</si>
  <si>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</si>
  <si>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</si>
  <si>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</si>
  <si>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</si>
  <si>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</si>
  <si>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</si>
  <si>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</si>
  <si>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</si>
  <si>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</si>
  <si>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</si>
  <si>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</si>
  <si>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</si>
  <si>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</si>
  <si>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</si>
  <si>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</si>
  <si>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</si>
  <si>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</si>
  <si>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</si>
  <si>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</si>
  <si>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</si>
  <si>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</si>
  <si>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</si>
  <si>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</si>
  <si>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</si>
  <si>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</si>
  <si>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</si>
  <si>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</si>
  <si>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</si>
  <si>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</si>
  <si>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</si>
  <si>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</si>
  <si>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</si>
  <si>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</si>
  <si>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</si>
  <si>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</si>
  <si>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</si>
  <si>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</si>
  <si>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</si>
  <si>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</si>
  <si>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</si>
  <si>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</si>
  <si>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</si>
  <si>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</si>
  <si>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</si>
  <si>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</si>
  <si>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</si>
  <si>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</si>
  <si>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</si>
  <si>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</si>
  <si>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</si>
  <si>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</si>
  <si>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</si>
  <si>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</si>
  <si>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</si>
  <si>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</si>
  <si>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</si>
  <si>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</si>
  <si>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</si>
  <si>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</si>
  <si>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</si>
  <si>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</si>
  <si>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</si>
  <si>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</si>
  <si>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</si>
  <si>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</si>
  <si>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</si>
  <si>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</si>
  <si>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</si>
  <si>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</si>
  <si>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</si>
  <si>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</si>
  <si>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</si>
  <si>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</si>
  <si>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</si>
  <si>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</si>
  <si>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</si>
  <si>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</si>
  <si>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</si>
  <si>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</si>
  <si>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</si>
  <si>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</si>
  <si>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</si>
  <si>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</si>
  <si>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</si>
  <si>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</si>
  <si>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</si>
  <si>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</si>
  <si>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</si>
  <si>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</si>
  <si>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</si>
  <si>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</si>
  <si>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</si>
  <si>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</si>
  <si>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</si>
  <si>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</si>
  <si>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</si>
  <si>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</si>
  <si>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</si>
  <si>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</si>
  <si>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</si>
  <si>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</si>
  <si>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</si>
  <si>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</si>
  <si>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</si>
  <si>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</si>
  <si>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</si>
  <si>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</si>
  <si>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</si>
  <si>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</si>
  <si>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</si>
  <si>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</si>
  <si>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</si>
  <si>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</si>
  <si>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</si>
  <si>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</si>
  <si>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</si>
  <si>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</si>
  <si>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</si>
  <si>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</si>
  <si>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</si>
  <si>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</si>
  <si>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</si>
  <si>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</si>
  <si>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</si>
  <si>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</si>
  <si>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</si>
  <si>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</si>
  <si>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</si>
  <si>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</si>
  <si>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</si>
  <si>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</si>
  <si>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</si>
  <si>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</si>
  <si>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</si>
  <si>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</si>
  <si>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</si>
  <si>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</si>
  <si>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</si>
  <si>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</si>
  <si>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</si>
  <si>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</si>
  <si>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</si>
  <si>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</si>
  <si>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</si>
  <si>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</si>
  <si>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</si>
  <si>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</si>
  <si>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</si>
  <si>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</si>
  <si>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</si>
  <si>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</si>
  <si>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</si>
  <si>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</si>
  <si>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</si>
  <si>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</si>
  <si>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</si>
  <si>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</si>
  <si>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</si>
  <si>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</si>
  <si>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</si>
  <si>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</si>
  <si>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</si>
  <si>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</si>
  <si>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</si>
  <si>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</si>
  <si>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</si>
  <si>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</si>
  <si>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</si>
  <si>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</si>
  <si>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</si>
  <si>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</si>
  <si>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</si>
  <si>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</si>
  <si>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</si>
  <si>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</si>
  <si>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</si>
  <si>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</si>
  <si>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</si>
  <si>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</si>
  <si>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</si>
  <si>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</si>
  <si>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</si>
  <si>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</si>
  <si>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</si>
  <si>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</si>
  <si>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</si>
  <si>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</si>
  <si>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</si>
  <si>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</si>
  <si>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</si>
  <si>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</si>
  <si>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</si>
  <si>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</si>
  <si>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</si>
  <si>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</si>
  <si>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</si>
  <si>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</si>
  <si>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</si>
  <si>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</si>
  <si>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</si>
  <si>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</si>
  <si>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</si>
  <si>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</si>
  <si>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</si>
  <si>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</si>
  <si>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</si>
  <si>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</si>
  <si>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</si>
  <si>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</si>
  <si>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</si>
  <si>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</si>
  <si>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</si>
  <si>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</si>
  <si>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</si>
  <si>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</si>
  <si>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</si>
  <si>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</si>
  <si>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</si>
  <si>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</si>
  <si>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</si>
  <si>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</si>
  <si>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</si>
  <si>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</si>
  <si>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</si>
  <si>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</si>
  <si>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</si>
  <si>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</si>
  <si>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</si>
  <si>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</si>
  <si>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</si>
  <si>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</si>
  <si>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</si>
  <si>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</si>
  <si>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</si>
  <si>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</si>
  <si>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</si>
  <si>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</si>
  <si>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</si>
  <si>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</si>
  <si>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</si>
  <si>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</si>
  <si>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</si>
  <si>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</si>
  <si>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</si>
  <si>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</si>
  <si>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</si>
  <si>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</si>
  <si>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</si>
  <si>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</si>
  <si>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</si>
  <si>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</si>
  <si>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</si>
  <si>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</si>
  <si>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</si>
  <si>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</si>
  <si>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</si>
  <si>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</si>
  <si>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</si>
  <si>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</si>
  <si>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</si>
  <si>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</si>
  <si>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</si>
  <si>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</si>
  <si>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</si>
  <si>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</si>
  <si>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</si>
  <si>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</si>
  <si>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</si>
  <si>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</si>
  <si>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</si>
  <si>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</si>
  <si>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</si>
  <si>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</si>
  <si>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</si>
  <si>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</si>
  <si>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</si>
  <si>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</si>
  <si>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</si>
  <si>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</si>
  <si>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</si>
  <si>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</si>
  <si>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</si>
  <si>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</si>
  <si>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</si>
  <si>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</si>
  <si>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</si>
  <si>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</si>
  <si>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</si>
  <si>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</si>
  <si>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</si>
  <si>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</si>
  <si>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</si>
  <si>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</si>
  <si>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</si>
  <si>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</si>
  <si>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</si>
  <si>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</si>
  <si>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</si>
  <si>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</si>
  <si>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</si>
  <si>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</si>
  <si>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</si>
  <si>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</si>
  <si>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</si>
  <si>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</si>
  <si>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</si>
  <si>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</si>
  <si>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</si>
  <si>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</si>
  <si>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</si>
  <si>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</si>
  <si>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</si>
  <si>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</si>
  <si>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</si>
  <si>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</si>
  <si>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</si>
  <si>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</si>
  <si>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</si>
  <si>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</si>
  <si>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</si>
  <si>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</si>
  <si>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</si>
  <si>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</si>
  <si>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</si>
  <si>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</si>
  <si>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</si>
  <si>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</si>
  <si>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</si>
  <si>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</si>
  <si>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</si>
  <si>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</si>
  <si>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</si>
  <si>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</si>
  <si>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</si>
  <si>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</si>
  <si>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</si>
  <si>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</si>
  <si>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</si>
  <si>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</si>
  <si>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</si>
  <si>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</si>
  <si>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</si>
  <si>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</si>
  <si>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</si>
  <si>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</si>
  <si>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</si>
  <si>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</si>
  <si>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</si>
  <si>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</si>
  <si>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</si>
  <si>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</si>
  <si>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</si>
  <si>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</si>
  <si>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</si>
  <si>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</si>
  <si>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</si>
  <si>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</si>
  <si>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</si>
  <si>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</si>
  <si>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</si>
  <si>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</si>
  <si>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</si>
  <si>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</si>
  <si>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</si>
  <si>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</si>
  <si>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</si>
  <si>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</si>
  <si>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</si>
  <si>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</si>
  <si>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</si>
  <si>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</si>
  <si>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</si>
  <si>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</si>
  <si>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</si>
  <si>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</si>
  <si>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</si>
  <si>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</si>
  <si>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</si>
  <si>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</si>
  <si>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</si>
  <si>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</si>
  <si>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</si>
  <si>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</si>
  <si>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</si>
  <si>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</si>
  <si>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</si>
  <si>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</si>
  <si>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</si>
  <si>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</si>
  <si>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</si>
  <si>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</si>
  <si>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</si>
  <si>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</si>
  <si>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</si>
  <si>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</si>
  <si>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</si>
  <si>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</si>
  <si>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</si>
  <si>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</si>
  <si>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</si>
  <si>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</si>
  <si>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</si>
  <si>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</si>
  <si>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</si>
  <si>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</si>
  <si>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</si>
  <si>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</si>
  <si>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</si>
  <si>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</si>
  <si>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</si>
  <si>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</si>
  <si>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</si>
  <si>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</si>
  <si>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</si>
  <si>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</si>
  <si>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</si>
  <si>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</si>
  <si>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</si>
  <si>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</si>
  <si>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</si>
  <si>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</si>
  <si>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</si>
  <si>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</si>
  <si>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</si>
  <si>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</si>
  <si>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</si>
  <si>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</si>
  <si>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</si>
  <si>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</si>
  <si>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</si>
  <si>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</si>
  <si>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</si>
  <si>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</si>
  <si>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</si>
  <si>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</si>
  <si>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</si>
  <si>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</si>
  <si>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</si>
  <si>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</si>
  <si>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</si>
  <si>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</si>
  <si>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</si>
  <si>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</si>
  <si>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</si>
  <si>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</si>
  <si>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</si>
  <si>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</si>
  <si>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</si>
  <si>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</si>
  <si>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</si>
  <si>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</si>
  <si>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</si>
  <si>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</si>
  <si>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</si>
  <si>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</si>
  <si>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</si>
  <si>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</si>
  <si>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</si>
  <si>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</si>
  <si>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</si>
  <si>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</si>
  <si>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</si>
  <si>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</si>
  <si>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</si>
  <si>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</si>
  <si>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</si>
  <si>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</si>
  <si>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</si>
  <si>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</si>
  <si>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</si>
  <si>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</si>
  <si>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</si>
  <si>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</si>
  <si>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</si>
  <si>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</si>
  <si>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</si>
  <si>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</si>
  <si>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</si>
  <si>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</si>
  <si>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</si>
  <si>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</si>
  <si>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</si>
  <si>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</si>
  <si>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</si>
  <si>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</si>
  <si>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</si>
  <si>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</si>
  <si>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</si>
  <si>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</si>
  <si>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</si>
  <si>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</si>
  <si>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</si>
  <si>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</si>
  <si>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</si>
  <si>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</si>
  <si>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</si>
  <si>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</si>
  <si>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</si>
  <si>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</si>
  <si>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</si>
  <si>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</si>
  <si>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</si>
  <si>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</si>
  <si>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</si>
  <si>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</si>
  <si>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</si>
  <si>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</si>
  <si>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</si>
  <si>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</si>
  <si>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</si>
  <si>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</si>
  <si>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</si>
  <si>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</si>
  <si>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</si>
  <si>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</si>
  <si>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</si>
  <si>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</si>
  <si>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</si>
  <si>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</si>
  <si>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</si>
  <si>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</si>
  <si>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</si>
  <si>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</si>
  <si>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</si>
  <si>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</si>
  <si>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</si>
  <si>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</si>
  <si>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</si>
  <si>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</si>
  <si>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</si>
  <si>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</si>
  <si>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</si>
  <si>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</si>
  <si>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</si>
  <si>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</si>
  <si>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</si>
  <si>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</si>
  <si>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</si>
  <si>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</si>
  <si>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</si>
  <si>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</si>
  <si>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</si>
  <si>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</si>
  <si>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</si>
  <si>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</si>
  <si>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</si>
  <si>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</si>
  <si>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</si>
  <si>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</si>
  <si>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</si>
  <si>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</si>
  <si>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</si>
  <si>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</si>
  <si>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</si>
  <si>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</si>
  <si>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</si>
  <si>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</si>
  <si>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</si>
  <si>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</si>
  <si>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</si>
  <si>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</si>
  <si>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</si>
  <si>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</si>
  <si>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</si>
  <si>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</si>
  <si>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</si>
  <si>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</si>
  <si>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</si>
  <si>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</si>
  <si>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</si>
  <si>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</si>
  <si>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</si>
  <si>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</si>
  <si>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</si>
  <si>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</si>
  <si>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</si>
  <si>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</si>
  <si>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</si>
  <si>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</si>
  <si>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</si>
  <si>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</si>
  <si>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</si>
  <si>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</si>
  <si>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</si>
  <si>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</si>
  <si>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</si>
  <si>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</si>
  <si>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</si>
  <si>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</si>
  <si>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</si>
  <si>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</si>
  <si>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</si>
  <si>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</si>
  <si>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</si>
  <si>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</si>
  <si>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</si>
  <si>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</si>
  <si>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</si>
  <si>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</si>
  <si>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</si>
  <si>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</si>
  <si>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</si>
  <si>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</si>
  <si>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</si>
  <si>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</si>
  <si>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</si>
  <si>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</si>
  <si>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</si>
  <si>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</si>
  <si>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</si>
  <si>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</si>
  <si>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</si>
  <si>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</si>
  <si>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</si>
  <si>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</si>
  <si>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</si>
  <si>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</si>
  <si>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</si>
  <si>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</si>
  <si>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</si>
  <si>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</si>
  <si>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</si>
  <si>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</si>
  <si>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</si>
  <si>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</si>
  <si>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</si>
  <si>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</si>
  <si>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</si>
  <si>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</si>
  <si>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</si>
  <si>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</si>
  <si>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</si>
  <si>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</si>
  <si>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</si>
  <si>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</si>
  <si>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</si>
  <si>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</si>
  <si>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</si>
  <si>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</si>
  <si>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</si>
  <si>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</si>
  <si>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</si>
  <si>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</si>
  <si>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</si>
  <si>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</si>
  <si>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</si>
  <si>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</si>
  <si>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</si>
  <si>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</si>
  <si>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</si>
  <si>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</si>
  <si>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</si>
  <si>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</si>
  <si>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</si>
  <si>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</si>
  <si>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</si>
  <si>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</si>
  <si>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</si>
  <si>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</si>
  <si>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</si>
  <si>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</si>
  <si>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</si>
  <si>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</si>
  <si>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</si>
  <si>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</si>
  <si>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</si>
  <si>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</si>
  <si>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</si>
  <si>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</si>
  <si>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</si>
  <si>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</si>
  <si>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</si>
  <si>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</si>
  <si>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</si>
  <si>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</si>
  <si>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</si>
  <si>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</si>
  <si>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</si>
  <si>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</si>
  <si>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</si>
  <si>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</si>
  <si>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</si>
  <si>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</si>
  <si>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</si>
  <si>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</si>
  <si>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</si>
  <si>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</si>
  <si>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</si>
  <si>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</si>
  <si>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</si>
  <si>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</si>
  <si>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</si>
  <si>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</si>
  <si>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</si>
  <si>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</si>
  <si>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</si>
  <si>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</si>
  <si>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</si>
  <si>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</si>
  <si>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</si>
  <si>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</si>
  <si>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</si>
  <si>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</si>
  <si>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</si>
  <si>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</si>
  <si>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</si>
  <si>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</si>
  <si>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</si>
  <si>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</si>
  <si>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</si>
  <si>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</si>
  <si>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</si>
  <si>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</si>
  <si>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</si>
  <si>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</si>
  <si>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</si>
  <si>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</si>
  <si>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</si>
  <si>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</si>
  <si>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</si>
  <si>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</si>
  <si>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</si>
  <si>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</si>
  <si>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</si>
  <si>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</si>
  <si>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</si>
  <si>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</si>
  <si>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</si>
  <si>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</si>
  <si>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</si>
  <si>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</si>
  <si>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</si>
  <si>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</si>
  <si>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</si>
  <si>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</si>
  <si>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</si>
  <si>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</si>
  <si>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</si>
  <si>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</si>
  <si>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</si>
  <si>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</si>
  <si>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</si>
  <si>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</si>
  <si>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</si>
  <si>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</si>
  <si>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</si>
  <si>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</si>
  <si>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</si>
  <si>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</si>
  <si>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</si>
  <si>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</si>
  <si>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</si>
  <si>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</si>
  <si>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</si>
  <si>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</si>
  <si>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</si>
  <si>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</si>
  <si>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</si>
  <si>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</si>
  <si>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</si>
  <si>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</si>
  <si>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</si>
  <si>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</si>
  <si>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</si>
  <si>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</si>
  <si>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</si>
  <si>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</si>
  <si>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</si>
  <si>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</si>
  <si>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</si>
  <si>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</si>
  <si>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</si>
  <si>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</si>
  <si>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</si>
  <si>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</si>
  <si>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</si>
  <si>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</si>
  <si>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</si>
  <si>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</si>
  <si>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</si>
  <si>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</si>
  <si>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</si>
  <si>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</si>
  <si>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</si>
  <si>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</si>
  <si>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</si>
  <si>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</si>
  <si>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</si>
  <si>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</si>
  <si>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</si>
  <si>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</si>
  <si>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</si>
  <si>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</si>
  <si>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</si>
  <si>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</si>
  <si>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</si>
  <si>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</si>
  <si>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</si>
  <si>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</si>
  <si>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</si>
  <si>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</si>
  <si>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</si>
  <si>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</si>
  <si>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</si>
  <si>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</si>
  <si>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</si>
  <si>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</si>
  <si>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</si>
  <si>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</si>
  <si>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</si>
  <si>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</si>
  <si>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</si>
  <si>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</si>
  <si>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</si>
  <si>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</si>
  <si>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</si>
  <si>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</si>
  <si>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</si>
  <si>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</si>
  <si>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</si>
  <si>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</si>
  <si>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</si>
  <si>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</si>
  <si>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</si>
  <si>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</si>
  <si>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</si>
  <si>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</si>
  <si>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</si>
  <si>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</si>
  <si>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</si>
  <si>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</si>
  <si>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</si>
  <si>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</si>
  <si>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</si>
  <si>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</si>
  <si>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</si>
  <si>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</si>
  <si>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</si>
  <si>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</si>
  <si>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</si>
  <si>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</si>
  <si>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</si>
  <si>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</si>
  <si>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</si>
  <si>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</si>
  <si>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</si>
  <si>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</si>
  <si>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</si>
  <si>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</si>
  <si>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</si>
  <si>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</si>
  <si>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</si>
  <si>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</si>
  <si>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</si>
  <si>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</si>
  <si>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</si>
  <si>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</si>
  <si>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</si>
  <si>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</si>
  <si>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</si>
  <si>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</si>
  <si>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</si>
  <si>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</si>
  <si>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</si>
  <si>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</si>
  <si>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</si>
  <si>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</si>
  <si>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</si>
  <si>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</si>
  <si>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</si>
  <si>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</si>
  <si>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</si>
  <si>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</si>
  <si>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</si>
  <si>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</si>
  <si>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</si>
  <si>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</si>
  <si>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</si>
  <si>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</si>
  <si>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</si>
  <si>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</si>
  <si>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</si>
  <si>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</si>
  <si>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</si>
  <si>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</si>
  <si>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</si>
  <si>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</si>
  <si>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</si>
  <si>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</si>
  <si>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</si>
  <si>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</si>
  <si>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</si>
  <si>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</si>
  <si>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</si>
  <si>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</si>
  <si>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</si>
  <si>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</si>
  <si>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</si>
  <si>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</si>
  <si>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</si>
  <si>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</si>
  <si>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</si>
  <si>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</si>
  <si>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</si>
  <si>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</si>
  <si>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</si>
  <si>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</si>
  <si>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</si>
  <si>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</si>
  <si>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</si>
  <si>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</si>
  <si>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</si>
  <si>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</si>
  <si>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</si>
  <si>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</si>
  <si>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</si>
  <si>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</si>
  <si>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</si>
  <si>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</si>
  <si>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</si>
  <si>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</si>
  <si>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</si>
  <si>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</si>
  <si>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</si>
  <si>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</si>
  <si>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</si>
  <si>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</si>
  <si>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</si>
  <si>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</si>
  <si>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</si>
  <si>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</si>
  <si>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</si>
  <si>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</si>
  <si>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</si>
  <si>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</si>
  <si>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</si>
  <si>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</si>
  <si>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</si>
  <si>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</si>
  <si>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</si>
  <si>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</si>
  <si>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</si>
  <si>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</si>
  <si>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</si>
  <si>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</si>
  <si>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</si>
  <si>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</si>
  <si>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</si>
  <si>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</si>
  <si>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</si>
  <si>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</si>
  <si>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</si>
  <si>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</si>
  <si>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</si>
  <si>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</si>
  <si>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</si>
  <si>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</si>
  <si>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</si>
  <si>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</si>
  <si>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</si>
  <si>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</si>
  <si>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</si>
  <si>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</si>
  <si>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</si>
  <si>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</si>
  <si>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</si>
  <si>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</si>
  <si>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</si>
  <si>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</si>
  <si>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</si>
  <si>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</si>
  <si>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</si>
  <si>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</si>
  <si>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</si>
  <si>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</si>
  <si>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</si>
  <si>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</si>
  <si>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</si>
  <si>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</si>
  <si>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</si>
  <si>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</si>
  <si>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</si>
  <si>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</si>
  <si>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</si>
  <si>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</si>
  <si>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</si>
  <si>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</si>
  <si>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</si>
  <si>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</si>
  <si>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</si>
  <si>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</si>
  <si>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</si>
  <si>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</si>
  <si>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</si>
  <si>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</si>
  <si>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</si>
  <si>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</si>
  <si>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</si>
  <si>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</si>
  <si>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</si>
  <si>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</si>
  <si>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</si>
  <si>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</si>
  <si>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</si>
  <si>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</si>
  <si>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</si>
  <si>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</si>
  <si>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</si>
  <si>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</si>
  <si>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</si>
  <si>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</si>
  <si>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</si>
  <si>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</si>
  <si>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</si>
  <si>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</si>
  <si>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</si>
  <si>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</si>
  <si>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</si>
  <si>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</si>
  <si>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</si>
  <si>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</si>
  <si>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</si>
  <si>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</si>
  <si>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</si>
  <si>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</si>
  <si>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</si>
  <si>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</si>
  <si>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</si>
  <si>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</si>
  <si>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</si>
  <si>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</si>
  <si>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</si>
  <si>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</si>
  <si>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</si>
  <si>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</si>
  <si>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</si>
  <si>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</si>
  <si>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</si>
  <si>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</si>
  <si>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</si>
  <si>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</si>
  <si>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</si>
  <si>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</si>
  <si>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</si>
  <si>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</si>
  <si>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</si>
  <si>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</si>
  <si>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</si>
  <si>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</si>
  <si>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</si>
  <si>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</si>
  <si>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</si>
  <si>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</si>
  <si>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</si>
  <si>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</si>
  <si>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</si>
  <si>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</si>
  <si>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</si>
  <si>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</si>
  <si>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</si>
  <si>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</si>
  <si>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</si>
  <si>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</si>
  <si>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</si>
  <si>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</si>
  <si>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</si>
  <si>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</si>
  <si>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</si>
  <si>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</si>
  <si>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</si>
  <si>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</si>
  <si>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</si>
  <si>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</si>
  <si>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</si>
  <si>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</si>
  <si>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</si>
  <si>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</si>
  <si>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</si>
  <si>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</si>
  <si>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</si>
  <si>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</si>
  <si>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</si>
  <si>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</si>
  <si>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</si>
  <si>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</si>
  <si>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</si>
  <si>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</si>
  <si>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</si>
  <si>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</si>
  <si>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</si>
  <si>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</si>
  <si>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</si>
  <si>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</si>
  <si>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</si>
  <si>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</si>
  <si>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</si>
  <si>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</si>
  <si>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</si>
  <si>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</si>
  <si>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</si>
  <si>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</si>
  <si>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</si>
  <si>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</si>
  <si>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</si>
  <si>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</si>
  <si>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</si>
  <si>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</si>
  <si>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</si>
  <si>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</si>
  <si>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</si>
  <si>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</si>
  <si>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</si>
  <si>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</si>
  <si>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</si>
  <si>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</si>
  <si>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</si>
  <si>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</si>
  <si>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</si>
  <si>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</si>
  <si>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</si>
  <si>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</si>
  <si>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</si>
  <si>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</si>
  <si>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</si>
  <si>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</si>
  <si>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</si>
  <si>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</si>
  <si>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</si>
  <si>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</si>
  <si>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</si>
  <si>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</si>
  <si>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</si>
  <si>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</si>
  <si>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</si>
  <si>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</si>
  <si>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</si>
  <si>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</si>
  <si>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</si>
  <si>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</si>
  <si>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</si>
  <si>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</si>
  <si>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</si>
  <si>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</si>
  <si>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</si>
  <si>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</si>
  <si>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</si>
  <si>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</si>
  <si>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</si>
  <si>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</si>
  <si>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</si>
  <si>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</si>
  <si>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</si>
  <si>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</si>
  <si>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</si>
  <si>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</si>
  <si>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</si>
  <si>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</si>
  <si>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</si>
  <si>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</si>
  <si>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</si>
  <si>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</si>
  <si>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</si>
  <si>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</si>
  <si>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</si>
  <si>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</si>
  <si>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</si>
  <si>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</si>
  <si>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</si>
  <si>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</si>
  <si>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</si>
  <si>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</si>
  <si>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</si>
  <si>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</si>
  <si>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</si>
  <si>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</si>
  <si>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</si>
  <si>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</si>
  <si>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</si>
  <si>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</si>
  <si>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</si>
  <si>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</si>
  <si>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</si>
  <si>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</si>
  <si>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</si>
  <si>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</si>
  <si>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</si>
  <si>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</si>
  <si>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</si>
  <si>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</si>
  <si>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</si>
  <si>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</si>
  <si>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</si>
  <si>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</si>
  <si>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</si>
  <si>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</si>
  <si>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</si>
  <si>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</si>
  <si>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</si>
  <si>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</si>
  <si>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</si>
  <si>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</si>
  <si>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</si>
  <si>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</si>
  <si>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</si>
  <si>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</si>
  <si>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</si>
  <si>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</si>
  <si>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</si>
  <si>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</si>
  <si>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</si>
  <si>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</si>
  <si>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</si>
  <si>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</si>
  <si>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</si>
  <si>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</si>
  <si>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</si>
  <si>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</si>
  <si>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</si>
  <si>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</si>
  <si>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</si>
  <si>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</si>
  <si>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</si>
  <si>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</si>
  <si>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</si>
  <si>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</si>
  <si>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</si>
  <si>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</si>
  <si>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</si>
  <si>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</si>
  <si>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</si>
  <si>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</si>
  <si>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</si>
  <si>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</si>
  <si>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</si>
  <si>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</si>
  <si>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</si>
  <si>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</si>
  <si>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</si>
  <si>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</si>
  <si>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</si>
  <si>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</si>
  <si>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</si>
  <si>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</si>
  <si>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</si>
  <si>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</si>
  <si>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</si>
  <si>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</si>
  <si>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</si>
  <si>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</si>
  <si>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</si>
  <si>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</si>
  <si>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</si>
  <si>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</si>
  <si>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</si>
  <si>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</si>
  <si>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</si>
  <si>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</si>
  <si>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</si>
  <si>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</si>
  <si>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</si>
  <si>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</si>
  <si>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</si>
  <si>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</si>
  <si>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</si>
  <si>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</si>
  <si>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</si>
  <si>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</si>
  <si>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</si>
  <si>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</si>
  <si>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</si>
  <si>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</si>
  <si>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</si>
  <si>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</si>
  <si>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</si>
  <si>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</si>
  <si>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</si>
  <si>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</si>
  <si>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</si>
  <si>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</si>
  <si>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</si>
  <si>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</si>
  <si>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</si>
  <si>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</si>
  <si>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</si>
  <si>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</si>
  <si>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</si>
  <si>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</si>
  <si>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</si>
  <si>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</si>
  <si>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</si>
  <si>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</si>
  <si>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</si>
  <si>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</si>
  <si>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</si>
  <si>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</si>
  <si>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</si>
  <si>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</si>
  <si>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</si>
  <si>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</si>
  <si>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</si>
  <si>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</si>
  <si>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</si>
  <si>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</si>
  <si>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</si>
  <si>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</si>
  <si>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</si>
  <si>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</si>
  <si>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</si>
  <si>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</si>
  <si>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</si>
  <si>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</si>
  <si>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</si>
  <si>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</si>
  <si>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</si>
  <si>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</si>
  <si>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</si>
  <si>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</si>
  <si>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</si>
  <si>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</si>
  <si>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</si>
  <si>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</si>
  <si>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</si>
  <si>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</si>
  <si>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</si>
  <si>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</si>
  <si>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</si>
  <si>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</si>
  <si>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</si>
  <si>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</si>
  <si>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</si>
  <si>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</si>
  <si>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</si>
  <si>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</si>
  <si>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</si>
  <si>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</si>
  <si>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</si>
  <si>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</si>
  <si>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</si>
  <si>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</si>
  <si>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</si>
  <si>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</si>
  <si>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</si>
  <si>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</si>
  <si>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</si>
  <si>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</si>
  <si>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</si>
  <si>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</si>
  <si>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</si>
  <si>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</si>
  <si>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</si>
  <si>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</si>
  <si>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</si>
  <si>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</si>
  <si>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</si>
  <si>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</si>
  <si>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</si>
  <si>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</si>
  <si>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</si>
  <si>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</si>
  <si>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</si>
  <si>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</si>
  <si>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</si>
  <si>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</si>
  <si>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</si>
  <si>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</si>
  <si>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</si>
  <si>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</si>
  <si>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</si>
  <si>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</si>
  <si>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</si>
  <si>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</si>
  <si>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</si>
  <si>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</si>
  <si>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</si>
  <si>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</si>
  <si>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</si>
  <si>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</si>
  <si>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</si>
  <si>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</si>
  <si>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</si>
  <si>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</si>
  <si>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</si>
  <si>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</si>
  <si>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</si>
  <si>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</si>
  <si>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</si>
  <si>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</si>
  <si>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</si>
  <si>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</si>
  <si>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</si>
  <si>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</si>
  <si>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</si>
  <si>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</si>
  <si>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</si>
  <si>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</si>
  <si>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</si>
  <si>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</si>
  <si>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</si>
  <si>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</si>
  <si>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</si>
  <si>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</si>
  <si>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</si>
  <si>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</si>
  <si>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</si>
  <si>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</si>
  <si>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</si>
  <si>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</si>
  <si>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</si>
  <si>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</si>
  <si>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</si>
  <si>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</si>
  <si>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</si>
  <si>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</si>
  <si>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</si>
  <si>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</si>
  <si>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</si>
  <si>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</si>
  <si>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</si>
  <si>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</si>
  <si>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</si>
  <si>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</si>
  <si>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</si>
  <si>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</si>
  <si>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</si>
  <si>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</si>
  <si>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</si>
  <si>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</si>
  <si>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</si>
  <si>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</si>
  <si>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</si>
  <si>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</si>
  <si>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</si>
  <si>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</si>
  <si>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</si>
  <si>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</si>
  <si>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</si>
  <si>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</si>
  <si>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</si>
  <si>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</si>
  <si>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</si>
  <si>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</si>
  <si>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</si>
  <si>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</si>
  <si>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</si>
  <si>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</si>
  <si>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</si>
  <si>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</si>
  <si>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</si>
  <si>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</si>
  <si>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</si>
  <si>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</si>
  <si>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</si>
  <si>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</si>
  <si>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</si>
  <si>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</si>
  <si>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</si>
  <si>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</si>
  <si>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</si>
  <si>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</si>
  <si>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</si>
  <si>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</si>
  <si>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</si>
  <si>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</si>
  <si>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</si>
  <si>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</si>
  <si>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</si>
  <si>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</si>
  <si>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</si>
  <si>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</si>
  <si>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</si>
  <si>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</si>
  <si>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</si>
  <si>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</si>
  <si>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</si>
  <si>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</si>
  <si>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</si>
  <si>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</si>
  <si>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</si>
  <si>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</si>
  <si>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</si>
  <si>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</si>
  <si>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</si>
  <si>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</si>
  <si>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</si>
  <si>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</si>
  <si>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</si>
  <si>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</si>
  <si>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</si>
  <si>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</si>
  <si>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</si>
  <si>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</si>
  <si>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</si>
  <si>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</si>
  <si>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</si>
  <si>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</si>
  <si>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</si>
  <si>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</si>
  <si>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</si>
  <si>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</si>
  <si>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</si>
  <si>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</si>
  <si>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</si>
  <si>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</si>
  <si>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</si>
  <si>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</si>
  <si>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</si>
  <si>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</si>
  <si>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</si>
  <si>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</si>
  <si>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</si>
  <si>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</si>
  <si>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</si>
  <si>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</si>
  <si>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</si>
  <si>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</si>
  <si>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</si>
  <si>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</si>
  <si>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</si>
  <si>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</si>
  <si>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</si>
  <si>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</si>
  <si>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</si>
  <si>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</si>
  <si>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</si>
  <si>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</si>
  <si>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</si>
  <si>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</si>
  <si>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</si>
  <si>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</si>
  <si>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</si>
  <si>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</si>
  <si>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</si>
  <si>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</si>
  <si>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</si>
  <si>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</si>
  <si>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</si>
  <si>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</si>
  <si>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</si>
  <si>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</si>
  <si>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</si>
  <si>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</si>
  <si>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</si>
  <si>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</si>
  <si>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</si>
  <si>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</si>
  <si>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</si>
  <si>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</si>
  <si>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</si>
  <si>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</si>
  <si>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</si>
  <si>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</si>
  <si>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</si>
  <si>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</si>
  <si>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</si>
  <si>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</si>
  <si>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</si>
  <si>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</si>
  <si>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</si>
  <si>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</si>
  <si>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</si>
  <si>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</si>
  <si>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</si>
  <si>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</si>
  <si>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</si>
  <si>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</si>
  <si>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</si>
  <si>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</si>
  <si>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</si>
  <si>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</si>
  <si>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</si>
  <si>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</si>
  <si>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</si>
  <si>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</si>
  <si>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</si>
  <si>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</si>
  <si>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</si>
  <si>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</si>
  <si>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</si>
  <si>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</si>
  <si>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</si>
  <si>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</si>
  <si>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</si>
  <si>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</si>
  <si>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</si>
  <si>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</si>
  <si>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</si>
  <si>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</si>
  <si>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</si>
  <si>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</si>
  <si>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</si>
  <si>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</si>
  <si>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</si>
  <si>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</si>
  <si>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</si>
  <si>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</si>
  <si>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</si>
  <si>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</si>
  <si>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</si>
  <si>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</si>
  <si>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</si>
  <si>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</si>
  <si>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</si>
  <si>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</si>
  <si>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</si>
  <si>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</si>
  <si>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</si>
  <si>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</si>
  <si>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</si>
  <si>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</si>
  <si>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</si>
  <si>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</si>
  <si>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</si>
  <si>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</si>
  <si>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</si>
  <si>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</si>
  <si>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</si>
  <si>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</si>
  <si>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</si>
  <si>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</si>
  <si>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</si>
  <si>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</si>
  <si>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</si>
  <si>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</si>
  <si>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</si>
  <si>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</si>
  <si>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</si>
  <si>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</si>
  <si>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</si>
  <si>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</si>
  <si>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</si>
  <si>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</si>
  <si>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</si>
  <si>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</si>
  <si>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</si>
  <si>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</si>
  <si>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</si>
  <si>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</si>
  <si>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</si>
  <si>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</si>
  <si>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</si>
  <si>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</si>
  <si>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</si>
  <si>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</si>
  <si>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</si>
  <si>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</si>
  <si>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</si>
  <si>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</si>
  <si>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</si>
  <si>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</si>
  <si>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</si>
  <si>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</si>
  <si>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</si>
  <si>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</si>
  <si>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</si>
  <si>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</si>
  <si>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</si>
  <si>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</si>
  <si>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</si>
  <si>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</si>
  <si>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</si>
  <si>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</si>
  <si>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</si>
  <si>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</si>
  <si>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</si>
  <si>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</si>
  <si>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</si>
  <si>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</si>
  <si>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</si>
  <si>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</si>
  <si>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</si>
  <si>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</si>
  <si>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</si>
  <si>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</si>
  <si>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</si>
  <si>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</si>
  <si>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</si>
  <si>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</si>
  <si>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</si>
  <si>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</si>
  <si>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</si>
  <si>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</si>
  <si>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</si>
  <si>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</si>
  <si>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</si>
  <si>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</si>
  <si>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</si>
  <si>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</si>
  <si>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</si>
  <si>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</si>
  <si>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</si>
  <si>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</si>
  <si>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</si>
  <si>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</si>
  <si>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</si>
  <si>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</si>
  <si>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</si>
  <si>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</si>
  <si>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</si>
  <si>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</si>
  <si>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</si>
  <si>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</si>
  <si>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</si>
  <si>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</si>
  <si>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</si>
  <si>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</si>
  <si>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</si>
  <si>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</si>
  <si>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</si>
  <si>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</si>
  <si>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</si>
  <si>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</si>
  <si>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</si>
  <si>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</si>
  <si>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</si>
  <si>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</si>
  <si>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</si>
  <si>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</si>
  <si>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</si>
  <si>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</si>
  <si>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</si>
  <si>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</si>
  <si>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</si>
  <si>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</si>
  <si>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</si>
  <si>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</si>
  <si>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</si>
  <si>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</si>
  <si>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</si>
  <si>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</si>
  <si>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</si>
  <si>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</si>
  <si>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</si>
  <si>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</si>
  <si>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</si>
  <si>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</si>
  <si>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</si>
  <si>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</si>
  <si>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</si>
  <si>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</si>
  <si>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</si>
  <si>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</si>
  <si>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</si>
  <si>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</si>
  <si>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</si>
  <si>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</si>
  <si>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</si>
  <si>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</si>
  <si>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</si>
  <si>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</si>
  <si>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</si>
  <si>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</si>
  <si>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</si>
  <si>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</si>
  <si>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</si>
  <si>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</si>
  <si>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</si>
  <si>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</si>
  <si>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</si>
  <si>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</si>
  <si>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</si>
  <si>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</si>
  <si>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</si>
  <si>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</si>
  <si>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</si>
  <si>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</si>
  <si>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</si>
  <si>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</si>
  <si>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</si>
  <si>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</si>
  <si>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</si>
  <si>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</si>
  <si>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</si>
  <si>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</si>
  <si>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</si>
  <si>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</si>
  <si>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</si>
  <si>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</si>
  <si>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</si>
  <si>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</si>
  <si>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</si>
  <si>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</si>
  <si>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</si>
  <si>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</si>
  <si>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</si>
  <si>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</si>
  <si>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</si>
  <si>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</si>
  <si>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</si>
  <si>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</si>
  <si>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</si>
  <si>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</si>
  <si>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</si>
  <si>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</si>
  <si>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</si>
  <si>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</si>
  <si>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</si>
  <si>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</si>
  <si>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</si>
  <si>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</si>
  <si>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</si>
  <si>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</si>
  <si>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</si>
  <si>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</si>
  <si>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</si>
  <si>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</si>
  <si>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</si>
  <si>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</si>
  <si>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</si>
  <si>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</si>
  <si>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</si>
  <si>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</si>
  <si>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</si>
  <si>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</si>
  <si>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</si>
  <si>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</si>
  <si>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</si>
  <si>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</si>
  <si>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</si>
  <si>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</si>
  <si>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</si>
  <si>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</si>
  <si>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</si>
  <si>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</si>
  <si>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</si>
  <si>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</si>
  <si>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</si>
  <si>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</si>
  <si>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</si>
  <si>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</si>
  <si>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</si>
  <si>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</si>
  <si>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</si>
  <si>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</si>
  <si>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</si>
  <si>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</si>
  <si>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</si>
  <si>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</si>
  <si>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</si>
  <si>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</si>
  <si>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</si>
  <si>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</si>
  <si>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</si>
  <si>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</si>
  <si>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</si>
  <si>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</si>
  <si>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</si>
  <si>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</si>
  <si>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</si>
  <si>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</si>
  <si>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</si>
  <si>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</si>
  <si>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</si>
  <si>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</si>
  <si>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</si>
  <si>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</si>
  <si>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</si>
  <si>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</si>
  <si>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</si>
  <si>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</si>
  <si>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</si>
  <si>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</si>
  <si>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</si>
  <si>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</si>
  <si>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</si>
  <si>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</si>
  <si>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</si>
  <si>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</si>
  <si>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</si>
  <si>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</si>
  <si>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</si>
  <si>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</si>
  <si>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</si>
  <si>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</si>
  <si>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</si>
  <si>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</si>
  <si>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</si>
  <si>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</si>
  <si>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</si>
  <si>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</si>
  <si>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</si>
  <si>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</si>
  <si>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</si>
  <si>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</si>
  <si>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</si>
  <si>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</si>
  <si>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</si>
  <si>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</si>
  <si>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</si>
  <si>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</si>
  <si>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</si>
  <si>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</si>
  <si>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</si>
  <si>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</si>
  <si>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</si>
  <si>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</si>
  <si>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</si>
  <si>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</si>
  <si>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</si>
  <si>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</si>
  <si>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</si>
  <si>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</si>
  <si>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</si>
  <si>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</si>
  <si>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</si>
  <si>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</si>
  <si>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</si>
  <si>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</si>
  <si>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</si>
  <si>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</si>
  <si>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</si>
  <si>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</si>
  <si>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</si>
  <si>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</si>
  <si>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</si>
  <si>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</si>
  <si>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</si>
  <si>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</si>
  <si>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</si>
  <si>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</si>
  <si>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</si>
  <si>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</si>
  <si>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</si>
  <si>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</si>
  <si>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</si>
  <si>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</si>
  <si>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</si>
  <si>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</si>
  <si>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</si>
  <si>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</si>
  <si>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</si>
  <si>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</si>
  <si>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</si>
  <si>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</si>
  <si>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</si>
  <si>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</si>
  <si>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</si>
  <si>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</si>
  <si>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</si>
  <si>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</si>
  <si>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</si>
  <si>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</si>
  <si>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</si>
  <si>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</si>
  <si>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</si>
  <si>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</si>
  <si>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</si>
  <si>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</si>
  <si>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</si>
  <si>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</si>
  <si>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</si>
  <si>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</si>
  <si>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</si>
  <si>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</si>
  <si>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</si>
  <si>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</si>
  <si>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</si>
  <si>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</si>
  <si>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</si>
  <si>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</si>
  <si>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</si>
  <si>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</si>
  <si>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</si>
  <si>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</si>
  <si>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</si>
  <si>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</si>
  <si>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</si>
  <si>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</si>
  <si>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</si>
  <si>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</si>
  <si>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</si>
  <si>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</si>
  <si>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</si>
  <si>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</si>
  <si>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</si>
  <si>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</si>
  <si>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</si>
  <si>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</si>
  <si>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</si>
  <si>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</si>
  <si>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</si>
  <si>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</si>
  <si>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</si>
  <si>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</si>
  <si>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</si>
  <si>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</si>
  <si>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</si>
  <si>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</si>
  <si>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</si>
  <si>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</si>
  <si>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</si>
  <si>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</si>
  <si>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</si>
  <si>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</si>
  <si>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</si>
  <si>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</si>
  <si>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</si>
  <si>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</si>
  <si>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</si>
  <si>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</si>
  <si>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</si>
  <si>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</si>
  <si>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</si>
  <si>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</si>
  <si>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</si>
  <si>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</si>
  <si>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</si>
  <si>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</si>
  <si>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</si>
  <si>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</si>
  <si>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</si>
  <si>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</si>
  <si>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</si>
  <si>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</si>
  <si>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</si>
  <si>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</si>
  <si>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</si>
  <si>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</si>
  <si>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</si>
  <si>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</si>
  <si>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</si>
  <si>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</si>
  <si>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</si>
  <si>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</si>
  <si>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</si>
  <si>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</si>
  <si>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</si>
  <si>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</si>
  <si>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</si>
  <si>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</si>
  <si>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</si>
  <si>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</si>
  <si>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</si>
  <si>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</si>
  <si>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</si>
  <si>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</si>
  <si>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</si>
  <si>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</si>
  <si>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</si>
  <si>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</si>
  <si>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</si>
  <si>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</si>
  <si>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</si>
  <si>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</si>
  <si>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</si>
  <si>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</si>
  <si>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</si>
  <si>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</si>
  <si>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</si>
  <si>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</si>
  <si>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</si>
  <si>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</si>
  <si>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</si>
  <si>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</si>
  <si>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</si>
  <si>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</si>
  <si>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</si>
  <si>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</si>
  <si>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</si>
  <si>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</si>
  <si>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</si>
  <si>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</si>
  <si>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</si>
  <si>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</si>
  <si>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</si>
  <si>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</si>
  <si>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</si>
  <si>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</si>
  <si>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</si>
  <si>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</si>
  <si>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</si>
  <si>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</si>
  <si>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</si>
  <si>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</si>
  <si>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</si>
  <si>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</si>
  <si>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</si>
  <si>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</si>
  <si>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</si>
  <si>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</si>
  <si>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</si>
  <si>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</si>
  <si>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</si>
  <si>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</si>
  <si>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</si>
  <si>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</si>
  <si>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</si>
  <si>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</si>
  <si>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</si>
  <si>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</si>
  <si>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</si>
  <si>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</si>
  <si>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</si>
  <si>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</si>
  <si>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</si>
  <si>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</si>
  <si>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</si>
  <si>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</si>
  <si>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</si>
  <si>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</si>
  <si>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</si>
  <si>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</si>
  <si>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</si>
  <si>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</si>
  <si>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</si>
  <si>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</si>
  <si>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</si>
  <si>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</si>
  <si>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</si>
  <si>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</si>
  <si>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</si>
  <si>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</si>
  <si>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</si>
  <si>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</si>
  <si>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</si>
  <si>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</si>
  <si>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</si>
  <si>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</si>
  <si>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</si>
  <si>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</si>
  <si>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</si>
  <si>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</si>
  <si>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</si>
  <si>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</si>
  <si>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</si>
  <si>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</si>
  <si>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</si>
  <si>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</si>
  <si>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</si>
  <si>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</si>
  <si>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</si>
  <si>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</si>
  <si>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</si>
  <si>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</si>
  <si>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</si>
  <si>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</si>
  <si>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</si>
  <si>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</si>
  <si>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</si>
  <si>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</si>
  <si>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</si>
  <si>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</si>
  <si>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</si>
  <si>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</si>
  <si>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</si>
  <si>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</si>
  <si>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</si>
  <si>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</si>
  <si>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</si>
  <si>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</si>
  <si>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</si>
  <si>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</si>
  <si>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</si>
  <si>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</si>
  <si>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</si>
  <si>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</si>
  <si>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</si>
  <si>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</si>
  <si>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</si>
  <si>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</si>
  <si>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</si>
  <si>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</si>
  <si>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</si>
  <si>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</si>
  <si>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</si>
  <si>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</si>
  <si>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</si>
  <si>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</si>
  <si>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</si>
  <si>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</si>
  <si>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</si>
  <si>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</si>
  <si>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</si>
  <si>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</si>
  <si>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</si>
  <si>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</si>
  <si>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</si>
  <si>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</si>
  <si>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</si>
  <si>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</si>
  <si>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</si>
  <si>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</si>
  <si>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</si>
  <si>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</si>
  <si>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</si>
  <si>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</si>
  <si>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</si>
  <si>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</si>
  <si>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</si>
  <si>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</si>
  <si>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</si>
  <si>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</si>
  <si>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</si>
  <si>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</si>
  <si>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</si>
  <si>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</si>
  <si>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</si>
  <si>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</si>
  <si>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</si>
  <si>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</si>
  <si>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</si>
  <si>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</si>
  <si>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</si>
  <si>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</si>
  <si>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</si>
  <si>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</si>
  <si>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</si>
  <si>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</si>
  <si>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</si>
  <si>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</si>
  <si>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</si>
  <si>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</si>
  <si>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</si>
  <si>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</si>
  <si>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</si>
  <si>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</si>
  <si>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</si>
  <si>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</si>
  <si>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</si>
  <si>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</si>
  <si>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</si>
  <si>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</si>
  <si>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</si>
  <si>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</si>
  <si>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</si>
  <si>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</si>
  <si>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</si>
  <si>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</si>
  <si>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</si>
  <si>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</si>
  <si>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</si>
  <si>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</si>
  <si>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</si>
  <si>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</si>
  <si>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</si>
  <si>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</si>
  <si>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</si>
  <si>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</si>
  <si>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</si>
  <si>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</si>
  <si>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</si>
  <si>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</si>
  <si>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</si>
  <si>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</si>
  <si>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</si>
  <si>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</si>
  <si>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</si>
  <si>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</si>
  <si>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</si>
  <si>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</si>
  <si>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</si>
  <si>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</si>
  <si>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</si>
  <si>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</si>
  <si>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</si>
  <si>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</si>
  <si>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</si>
  <si>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</si>
  <si>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</si>
  <si>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</si>
  <si>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</si>
  <si>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</si>
  <si>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</si>
  <si>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</si>
  <si>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</si>
  <si>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</si>
  <si>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</si>
  <si>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</si>
  <si>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</si>
  <si>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</si>
  <si>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</si>
  <si>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</si>
  <si>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</si>
  <si>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</si>
  <si>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</si>
  <si>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</si>
  <si>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</si>
  <si>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</si>
  <si>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</si>
  <si>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</si>
  <si>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</si>
  <si>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</si>
  <si>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</si>
  <si>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</si>
  <si>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</si>
  <si>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</si>
  <si>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</si>
  <si>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</si>
  <si>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</si>
  <si>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</si>
  <si>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</si>
  <si>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</si>
  <si>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</si>
  <si>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</si>
  <si>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</si>
  <si>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</si>
  <si>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</si>
  <si>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</si>
  <si>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</si>
  <si>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</si>
  <si>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</si>
  <si>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</si>
  <si>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</si>
  <si>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</si>
  <si>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</si>
  <si>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</si>
  <si>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</si>
  <si>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</si>
  <si>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</si>
  <si>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</si>
  <si>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</si>
  <si>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</si>
  <si>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</si>
  <si>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</si>
  <si>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</si>
  <si>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</si>
  <si>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</si>
  <si>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</si>
  <si>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</si>
  <si>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</si>
  <si>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</si>
  <si>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</si>
  <si>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</si>
  <si>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</si>
  <si>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</si>
  <si>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</si>
  <si>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</si>
  <si>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</si>
  <si>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</si>
  <si>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</si>
  <si>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</si>
  <si>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</si>
  <si>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</si>
  <si>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</si>
  <si>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</si>
  <si>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</si>
  <si>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</si>
  <si>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</si>
  <si>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</si>
  <si>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</si>
  <si>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</si>
  <si>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</si>
  <si>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</si>
  <si>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</si>
  <si>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</si>
  <si>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</si>
  <si>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</si>
  <si>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</si>
  <si>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</si>
  <si>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</si>
  <si>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</si>
  <si>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</si>
  <si>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</si>
  <si>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</si>
  <si>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</si>
  <si>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</si>
  <si>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</si>
  <si>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</si>
  <si>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</si>
  <si>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</si>
  <si>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</si>
  <si>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</si>
  <si>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</si>
  <si>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</si>
  <si>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</si>
  <si>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</si>
  <si>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</si>
  <si>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</si>
  <si>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</si>
  <si>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</si>
  <si>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</si>
  <si>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</si>
  <si>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</si>
  <si>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</si>
  <si>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</si>
  <si>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</si>
  <si>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</si>
  <si>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</si>
  <si>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</si>
  <si>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</si>
  <si>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</si>
  <si>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</si>
  <si>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</si>
  <si>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</si>
  <si>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</si>
  <si>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</si>
  <si>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</si>
  <si>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</si>
  <si>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</si>
  <si>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</si>
  <si>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</si>
  <si>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</si>
  <si>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</si>
  <si>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</si>
  <si>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</si>
  <si>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</si>
  <si>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</si>
  <si>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</si>
  <si>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</si>
  <si>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</si>
  <si>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</si>
  <si>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</si>
  <si>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</si>
  <si>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</si>
  <si>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</si>
  <si>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</si>
  <si>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</si>
  <si>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</si>
  <si>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</si>
  <si>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</si>
  <si>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</si>
  <si>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</si>
  <si>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</si>
  <si>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</si>
  <si>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</si>
  <si>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</si>
  <si>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</si>
  <si>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</si>
  <si>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</si>
  <si>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</si>
  <si>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</si>
  <si>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</si>
  <si>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</si>
  <si>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</si>
  <si>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</si>
  <si>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</si>
  <si>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</si>
  <si>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</si>
  <si>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</si>
  <si>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</si>
  <si>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</si>
  <si>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</si>
  <si>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</si>
  <si>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</si>
  <si>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</si>
  <si>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</si>
  <si>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</si>
  <si>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</si>
  <si>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</si>
  <si>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</si>
  <si>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</si>
  <si>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</si>
  <si>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</si>
  <si>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</si>
  <si>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</si>
  <si>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</si>
  <si>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</si>
  <si>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</si>
  <si>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</si>
  <si>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</si>
  <si>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</si>
  <si>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</si>
  <si>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</si>
  <si>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</si>
  <si>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</si>
  <si>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</si>
  <si>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</si>
  <si>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</si>
  <si>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</si>
  <si>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</si>
  <si>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</si>
  <si>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</si>
  <si>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</si>
  <si>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</si>
  <si>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</si>
  <si>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</si>
  <si>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</si>
  <si>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</si>
  <si>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</si>
  <si>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</si>
  <si>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</si>
  <si>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</si>
  <si>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</si>
  <si>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</si>
  <si>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</si>
  <si>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</si>
  <si>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</si>
  <si>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</si>
  <si>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</si>
  <si>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</si>
  <si>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</si>
  <si>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</si>
  <si>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</si>
  <si>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</si>
  <si>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</si>
  <si>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</si>
  <si>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</si>
  <si>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</si>
  <si>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</si>
  <si>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</si>
  <si>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</si>
  <si>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</si>
  <si>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</si>
  <si>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</si>
  <si>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</si>
  <si>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</si>
  <si>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</si>
  <si>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</si>
  <si>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</si>
  <si>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</si>
  <si>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</si>
  <si>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</si>
  <si>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</si>
  <si>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</si>
  <si>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</si>
  <si>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</si>
  <si>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</si>
  <si>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</si>
  <si>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</si>
  <si>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</si>
  <si>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</si>
  <si>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</si>
  <si>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</si>
  <si>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</si>
  <si>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</si>
  <si>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</si>
  <si>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</si>
  <si>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</si>
  <si>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</si>
  <si>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</si>
  <si>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</si>
  <si>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</si>
  <si>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</si>
  <si>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</si>
  <si>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</si>
  <si>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</si>
  <si>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</si>
  <si>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</si>
  <si>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</si>
  <si>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</si>
  <si>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</si>
  <si>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</si>
  <si>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</si>
  <si>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</si>
  <si>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</si>
  <si>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</si>
  <si>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</si>
  <si>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</si>
  <si>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</si>
  <si>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</si>
  <si>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</si>
  <si>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</si>
  <si>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</si>
  <si>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</si>
  <si>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</si>
  <si>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</si>
  <si>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</si>
  <si>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</si>
  <si>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</si>
  <si>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</si>
  <si>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</si>
  <si>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</si>
  <si>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</si>
  <si>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</si>
  <si>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</si>
  <si>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</si>
  <si>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</si>
  <si>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</si>
  <si>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</si>
  <si>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</si>
  <si>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</si>
  <si>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</si>
  <si>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</si>
  <si>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</si>
  <si>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</si>
  <si>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</si>
  <si>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</si>
  <si>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</si>
  <si>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</si>
  <si>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</si>
  <si>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</si>
  <si>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</si>
  <si>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</si>
  <si>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</si>
  <si>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</si>
  <si>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</si>
  <si>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</si>
  <si>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</si>
  <si>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</si>
  <si>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</si>
  <si>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</si>
  <si>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</si>
  <si>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</si>
  <si>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</si>
  <si>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</si>
  <si>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</si>
  <si>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</si>
  <si>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</si>
  <si>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</si>
  <si>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</si>
  <si>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</si>
  <si>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</si>
  <si>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</si>
  <si>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</si>
  <si>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</si>
  <si>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</si>
  <si>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</si>
  <si>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</si>
  <si>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</si>
  <si>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</si>
  <si>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</si>
  <si>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</si>
  <si>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</si>
  <si>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</si>
  <si>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</si>
  <si>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</si>
  <si>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</si>
  <si>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</si>
  <si>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</si>
  <si>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</si>
  <si>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</si>
  <si>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</si>
  <si>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</si>
  <si>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</si>
  <si>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</si>
  <si>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</si>
  <si>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</si>
  <si>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</si>
  <si>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</si>
  <si>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</si>
  <si>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</si>
  <si>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</si>
  <si>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</si>
  <si>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</si>
  <si>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</si>
  <si>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</si>
  <si>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</si>
  <si>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</si>
  <si>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</si>
  <si>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</si>
  <si>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</si>
  <si>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</si>
  <si>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</si>
  <si>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</si>
  <si>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</si>
  <si>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</si>
  <si>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</si>
  <si>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</si>
  <si>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</si>
  <si>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</si>
  <si>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</si>
  <si>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</si>
  <si>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</si>
  <si>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</si>
  <si>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</si>
  <si>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</si>
  <si>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</si>
  <si>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</si>
  <si>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</si>
  <si>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</si>
  <si>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</si>
  <si>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</si>
  <si>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</si>
  <si>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</si>
  <si>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</si>
  <si>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</si>
  <si>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</si>
  <si>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</si>
  <si>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</si>
  <si>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</si>
  <si>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</si>
  <si>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</si>
  <si>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</si>
  <si>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</si>
  <si>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</si>
  <si>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</si>
  <si>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</si>
  <si>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</si>
  <si>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</si>
  <si>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</si>
  <si>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</si>
  <si>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</si>
  <si>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</si>
  <si>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</si>
  <si>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</si>
  <si>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</si>
  <si>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</si>
  <si>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</si>
  <si>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</si>
  <si>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</si>
  <si>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</si>
  <si>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</si>
  <si>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</si>
  <si>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</si>
  <si>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</si>
  <si>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</si>
  <si>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</si>
  <si>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</si>
  <si>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</si>
  <si>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</si>
  <si>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</si>
  <si>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</si>
  <si>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</si>
  <si>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</si>
  <si>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</si>
  <si>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</si>
  <si>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</si>
  <si>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</si>
  <si>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</si>
  <si>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</si>
  <si>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</si>
  <si>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</si>
  <si>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</si>
  <si>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</si>
  <si>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</si>
  <si>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</si>
  <si>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</si>
  <si>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</si>
  <si>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</si>
  <si>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</si>
  <si>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</si>
  <si>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</si>
  <si>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</si>
  <si>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</si>
  <si>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</si>
  <si>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</si>
  <si>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</si>
  <si>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</si>
  <si>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</si>
  <si>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</si>
  <si>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</si>
  <si>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</si>
  <si>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</si>
  <si>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</si>
  <si>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</si>
  <si>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</si>
  <si>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</si>
  <si>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</si>
  <si>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</si>
  <si>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</si>
  <si>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</si>
  <si>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</si>
  <si>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</si>
  <si>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</si>
  <si>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</si>
  <si>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</si>
  <si>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</si>
  <si>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</si>
  <si>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</si>
  <si>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</si>
  <si>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</si>
  <si>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</si>
  <si>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</si>
  <si>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</si>
  <si>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</si>
  <si>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</si>
  <si>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</si>
  <si>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</si>
  <si>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</si>
  <si>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</si>
  <si>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</si>
  <si>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</si>
  <si>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</si>
  <si>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</si>
  <si>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</si>
  <si>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</si>
  <si>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</si>
  <si>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</si>
  <si>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</si>
  <si>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</si>
  <si>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</si>
  <si>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</si>
  <si>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</si>
  <si>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</si>
  <si>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</si>
  <si>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</si>
  <si>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</si>
  <si>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</si>
  <si>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</si>
  <si>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</si>
  <si>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</si>
  <si>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</si>
  <si>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</si>
  <si>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</si>
  <si>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</si>
  <si>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</si>
  <si>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</si>
  <si>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</si>
  <si>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</si>
  <si>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</si>
  <si>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</si>
  <si>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</si>
  <si>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</si>
  <si>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</si>
  <si>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</si>
  <si>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</si>
  <si>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</si>
  <si>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</si>
  <si>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</si>
  <si>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</si>
  <si>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</si>
  <si>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</si>
  <si>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</si>
  <si>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</si>
  <si>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</si>
  <si>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</si>
  <si>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</si>
  <si>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</si>
  <si>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</si>
  <si>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</si>
  <si>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</si>
  <si>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</si>
  <si>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</si>
  <si>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</si>
  <si>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</si>
  <si>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</si>
  <si>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</si>
  <si>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</si>
  <si>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</si>
  <si>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</si>
  <si>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</si>
  <si>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</si>
  <si>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</si>
  <si>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</si>
  <si>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</si>
  <si>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</si>
  <si>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</si>
  <si>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</si>
  <si>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</si>
  <si>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</si>
  <si>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</si>
  <si>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</si>
  <si>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</si>
  <si>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</si>
  <si>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</si>
  <si>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</si>
  <si>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</si>
  <si>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</si>
  <si>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</si>
  <si>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</si>
  <si>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</si>
  <si>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</si>
  <si>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</si>
  <si>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</si>
  <si>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</si>
  <si>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</si>
  <si>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</si>
  <si>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</si>
  <si>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</si>
  <si>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</si>
  <si>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</si>
  <si>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</si>
  <si>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</si>
  <si>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</si>
  <si>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</si>
  <si>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</si>
  <si>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</si>
  <si>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</si>
  <si>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</si>
  <si>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</si>
  <si>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</si>
  <si>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</si>
  <si>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</si>
  <si>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</si>
  <si>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</si>
  <si>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</si>
  <si>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</si>
  <si>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</si>
  <si>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</si>
  <si>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</si>
  <si>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</si>
  <si>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</si>
  <si>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</si>
  <si>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</si>
  <si>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</si>
  <si>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</si>
  <si>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</si>
  <si>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</si>
  <si>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</si>
  <si>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</si>
  <si>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</si>
  <si>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</si>
  <si>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</si>
  <si>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</si>
  <si>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</si>
  <si>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</si>
  <si>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</si>
  <si>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</si>
  <si>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</si>
  <si>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</si>
  <si>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</si>
  <si>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</si>
  <si>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</si>
  <si>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</si>
  <si>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</si>
  <si>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</si>
  <si>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</si>
  <si>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</si>
  <si>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</si>
  <si>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</si>
  <si>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</si>
  <si>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</si>
  <si>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</si>
  <si>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</si>
  <si>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</si>
  <si>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</si>
  <si>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</si>
  <si>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</si>
  <si>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</si>
  <si>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</si>
  <si>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</si>
  <si>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</si>
  <si>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</si>
  <si>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</si>
  <si>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</si>
  <si>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</si>
  <si>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</si>
  <si>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</si>
  <si>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</si>
  <si>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</si>
  <si>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</si>
  <si>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</si>
  <si>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</si>
  <si>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</si>
  <si>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</si>
  <si>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</si>
  <si>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</si>
  <si>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</si>
  <si>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</si>
  <si>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</si>
  <si>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</si>
  <si>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</si>
  <si>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</si>
  <si>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</si>
  <si>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</si>
  <si>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</si>
  <si>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</si>
  <si>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</si>
  <si>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</si>
  <si>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</si>
  <si>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</si>
  <si>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</si>
  <si>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</si>
  <si>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</si>
  <si>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</si>
  <si>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</si>
  <si>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</si>
  <si>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</si>
  <si>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</si>
  <si>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</si>
  <si>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</si>
  <si>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</si>
  <si>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</si>
  <si>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</si>
  <si>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</si>
  <si>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</si>
  <si>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</si>
  <si>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</si>
  <si>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</si>
  <si>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</si>
  <si>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</si>
  <si>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</si>
  <si>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</si>
  <si>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</si>
  <si>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</si>
  <si>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</si>
  <si>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</si>
  <si>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</si>
  <si>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</si>
  <si>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</si>
  <si>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</si>
  <si>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</si>
  <si>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</si>
  <si>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</si>
  <si>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</si>
  <si>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</si>
  <si>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</si>
  <si>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</si>
  <si>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</si>
  <si>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</si>
  <si>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</si>
  <si>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</si>
  <si>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</si>
  <si>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</si>
  <si>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</si>
  <si>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</si>
  <si>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</si>
  <si>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</si>
  <si>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</si>
  <si>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</si>
  <si>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</si>
  <si>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</si>
  <si>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</si>
  <si>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</si>
  <si>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</si>
  <si>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</si>
  <si>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</si>
  <si>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</si>
  <si>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</si>
  <si>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</si>
  <si>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</si>
  <si>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</si>
  <si>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</si>
  <si>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</si>
  <si>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</si>
  <si>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</si>
  <si>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</si>
  <si>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</si>
  <si>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</si>
  <si>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</si>
  <si>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</si>
  <si>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</si>
  <si>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</si>
  <si>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</si>
  <si>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</si>
  <si>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</si>
  <si>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</si>
  <si>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</si>
  <si>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</si>
  <si>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</si>
  <si>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</si>
  <si>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</si>
  <si>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</si>
  <si>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</si>
  <si>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</si>
  <si>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</si>
  <si>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</si>
  <si>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</si>
  <si>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</si>
  <si>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</si>
  <si>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</si>
  <si>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</si>
  <si>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</si>
  <si>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</si>
  <si>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</si>
  <si>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</si>
  <si>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</si>
  <si>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</si>
  <si>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</si>
  <si>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</si>
  <si>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</si>
  <si>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</si>
  <si>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</si>
  <si>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</si>
  <si>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</si>
  <si>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</si>
  <si>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</si>
  <si>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</si>
  <si>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</si>
  <si>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</si>
  <si>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</si>
  <si>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</si>
  <si>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</si>
  <si>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</si>
  <si>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</si>
  <si>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</si>
  <si>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</si>
  <si>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</si>
  <si>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</si>
  <si>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</si>
  <si>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</si>
  <si>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</si>
  <si>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</si>
  <si>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</si>
  <si>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</si>
  <si>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</si>
  <si>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</si>
  <si>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</si>
  <si>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</si>
  <si>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</si>
  <si>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</si>
  <si>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</si>
  <si>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</si>
  <si>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</si>
  <si>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</si>
  <si>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</si>
  <si>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</si>
  <si>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</si>
  <si>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</si>
  <si>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</si>
  <si>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</si>
  <si>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</si>
  <si>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</si>
  <si>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</si>
  <si>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</si>
  <si>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</si>
  <si>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</si>
  <si>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</si>
  <si>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</si>
  <si>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</si>
  <si>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</si>
  <si>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</si>
  <si>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</si>
  <si>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</si>
  <si>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</si>
  <si>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</si>
  <si>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</si>
  <si>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</si>
  <si>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</si>
  <si>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</si>
  <si>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</si>
  <si>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</si>
  <si>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</si>
  <si>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</si>
  <si>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</si>
  <si>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</si>
  <si>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</si>
  <si>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</si>
  <si>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</si>
  <si>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</si>
  <si>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</si>
  <si>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</si>
  <si>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</si>
  <si>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</si>
  <si>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</si>
  <si>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</si>
  <si>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</si>
  <si>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</si>
  <si>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</si>
  <si>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</si>
  <si>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</si>
  <si>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</si>
  <si>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</si>
  <si>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</si>
  <si>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</si>
  <si>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</si>
  <si>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</si>
  <si>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</si>
  <si>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</si>
  <si>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</si>
  <si>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</si>
  <si>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</si>
  <si>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</si>
  <si>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</si>
  <si>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</si>
  <si>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</si>
  <si>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</si>
  <si>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</si>
  <si>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</si>
  <si>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</si>
  <si>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</si>
  <si>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</si>
  <si>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</si>
  <si>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</si>
  <si>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</si>
  <si>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</si>
  <si>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</si>
  <si>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</si>
  <si>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</si>
  <si>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</si>
  <si>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</si>
  <si>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</si>
  <si>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</si>
  <si>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</si>
  <si>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</si>
  <si>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</si>
  <si>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</si>
  <si>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</si>
  <si>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</si>
  <si>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</si>
  <si>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</si>
  <si>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</si>
  <si>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</si>
  <si>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</si>
  <si>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</si>
  <si>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</si>
  <si>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</si>
  <si>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</si>
  <si>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</si>
  <si>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</si>
  <si>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</si>
  <si>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</si>
  <si>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</si>
  <si>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</si>
  <si>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</si>
  <si>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</si>
  <si>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</si>
  <si>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</si>
  <si>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</si>
  <si>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</si>
  <si>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</si>
  <si>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</si>
  <si>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</si>
  <si>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</si>
  <si>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</si>
  <si>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</si>
  <si>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</si>
  <si>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</si>
  <si>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</si>
  <si>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</si>
  <si>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</si>
  <si>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</si>
  <si>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</si>
  <si>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</si>
  <si>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</si>
  <si>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</si>
  <si>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</si>
  <si>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</si>
  <si>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</si>
  <si>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</si>
  <si>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</si>
  <si>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</si>
  <si>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</si>
  <si>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</si>
  <si>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</si>
  <si>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</si>
  <si>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</si>
  <si>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</si>
  <si>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</si>
  <si>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</si>
  <si>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</si>
  <si>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</si>
  <si>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</si>
  <si>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</si>
  <si>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</si>
  <si>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</si>
  <si>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</si>
  <si>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</si>
  <si>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</si>
  <si>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</si>
  <si>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</si>
  <si>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</si>
  <si>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</si>
  <si>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</si>
  <si>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</si>
  <si>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</si>
  <si>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</si>
  <si>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</si>
  <si>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</si>
  <si>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</si>
  <si>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</si>
  <si>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</si>
  <si>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</si>
  <si>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</si>
  <si>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</si>
  <si>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</si>
  <si>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</si>
  <si>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</si>
  <si>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</si>
  <si>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</si>
  <si>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</si>
  <si>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</si>
  <si>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</si>
  <si>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</si>
  <si>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</si>
  <si>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</si>
  <si>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</si>
  <si>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</si>
  <si>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</si>
  <si>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</si>
  <si>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</si>
  <si>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</si>
  <si>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</si>
  <si>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</si>
  <si>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</si>
  <si>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</si>
  <si>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</si>
  <si>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</si>
  <si>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</si>
  <si>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</si>
  <si>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</si>
  <si>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</si>
  <si>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</si>
  <si>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</si>
  <si>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</si>
  <si>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</si>
  <si>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</si>
  <si>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</si>
  <si>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</si>
  <si>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</si>
  <si>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</si>
  <si>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</si>
  <si>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</si>
  <si>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</si>
  <si>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</si>
  <si>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</si>
  <si>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</si>
  <si>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</si>
  <si>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</si>
  <si>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</si>
  <si>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</si>
  <si>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</si>
  <si>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</si>
  <si>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</si>
  <si>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</si>
  <si>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</si>
  <si>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</si>
  <si>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</si>
  <si>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</si>
  <si>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</si>
  <si>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</si>
  <si>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</si>
  <si>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</si>
  <si>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</si>
  <si>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</si>
  <si>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</si>
  <si>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</si>
  <si>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</si>
  <si>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</si>
  <si>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</si>
  <si>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</si>
  <si>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</si>
  <si>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</si>
  <si>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</si>
  <si>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</si>
  <si>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</si>
  <si>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</si>
  <si>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</si>
  <si>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</si>
  <si>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</si>
  <si>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</si>
  <si>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</si>
  <si>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</si>
  <si>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</si>
  <si>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</si>
  <si>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</si>
  <si>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</si>
  <si>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</si>
  <si>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</si>
  <si>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</si>
  <si>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</si>
  <si>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</si>
  <si>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</si>
  <si>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</si>
  <si>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</si>
  <si>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</si>
  <si>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</si>
  <si>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</si>
  <si>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</si>
  <si>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</si>
  <si>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</si>
  <si>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</si>
  <si>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</si>
  <si>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</si>
  <si>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</si>
  <si>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</si>
  <si>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</si>
  <si>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</si>
  <si>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</si>
  <si>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</si>
  <si>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</si>
  <si>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</si>
  <si>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</si>
  <si>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</si>
  <si>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</si>
  <si>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</si>
  <si>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</si>
  <si>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</si>
  <si>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</si>
  <si>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</si>
  <si>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</si>
  <si>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</si>
  <si>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</si>
  <si>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</si>
  <si>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</si>
  <si>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</si>
  <si>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</si>
  <si>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</si>
  <si>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</si>
  <si>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</si>
  <si>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</si>
  <si>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</si>
  <si>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</si>
  <si>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</si>
  <si>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</si>
  <si>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</si>
  <si>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</si>
  <si>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</si>
  <si>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</si>
  <si>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</si>
  <si>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</si>
  <si>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</si>
  <si>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</si>
  <si>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</si>
  <si>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</si>
  <si>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</si>
  <si>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</si>
  <si>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</si>
  <si>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</si>
  <si>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</si>
  <si>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</si>
  <si>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</si>
  <si>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</si>
  <si>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</si>
  <si>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</si>
  <si>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</si>
  <si>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</si>
  <si>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</si>
  <si>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</si>
  <si>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</si>
  <si>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</si>
  <si>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</si>
  <si>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</si>
  <si>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</si>
  <si>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</si>
  <si>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</si>
  <si>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</si>
  <si>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</si>
  <si>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</si>
  <si>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</si>
  <si>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</si>
  <si>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</si>
  <si>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</si>
  <si>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</si>
  <si>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</si>
  <si>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</si>
  <si>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</si>
  <si>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</si>
  <si>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</si>
  <si>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</si>
  <si>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</si>
  <si>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</si>
  <si>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</si>
  <si>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</si>
  <si>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</si>
  <si>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</si>
  <si>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</si>
  <si>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</si>
  <si>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</si>
  <si>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</si>
  <si>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</si>
  <si>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</si>
  <si>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</si>
  <si>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</si>
  <si>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</si>
  <si>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</si>
  <si>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</si>
  <si>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</si>
  <si>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</si>
  <si>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</si>
  <si>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</si>
  <si>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</si>
  <si>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</si>
  <si>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</si>
  <si>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</si>
  <si>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</si>
  <si>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</si>
  <si>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</si>
  <si>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</si>
  <si>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</si>
  <si>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</si>
  <si>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</si>
  <si>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</si>
  <si>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</si>
  <si>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</si>
  <si>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</si>
  <si>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</si>
  <si>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</si>
  <si>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</si>
  <si>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</si>
  <si>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</si>
  <si>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</si>
  <si>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</si>
  <si>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</si>
  <si>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</si>
  <si>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</si>
  <si>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</si>
  <si>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</si>
  <si>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</si>
  <si>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</si>
  <si>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</si>
  <si>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</si>
  <si>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</si>
  <si>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</si>
  <si>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</si>
  <si>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</si>
  <si>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</si>
  <si>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</si>
  <si>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</si>
  <si>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</si>
  <si>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</si>
  <si>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</si>
  <si>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</si>
  <si>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</si>
  <si>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</si>
  <si>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</si>
  <si>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</si>
  <si>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</si>
  <si>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</si>
  <si>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</si>
  <si>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</si>
  <si>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</si>
  <si>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</si>
  <si>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</si>
  <si>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</si>
  <si>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</si>
  <si>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</si>
  <si>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</si>
  <si>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</si>
  <si>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</si>
  <si>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</si>
  <si>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</si>
  <si>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</si>
  <si>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</si>
  <si>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</si>
  <si>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</si>
  <si>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</si>
  <si>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</si>
  <si>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</si>
  <si>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</si>
  <si>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</si>
  <si>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</si>
  <si>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</si>
  <si>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</si>
  <si>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</si>
  <si>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</si>
  <si>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</si>
  <si>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</si>
  <si>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</si>
  <si>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</si>
  <si>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</si>
  <si>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</si>
  <si>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</si>
  <si>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</si>
  <si>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</si>
  <si>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</si>
  <si>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</si>
  <si>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</si>
  <si>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</si>
  <si>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</si>
  <si>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</si>
  <si>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</si>
  <si>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</si>
  <si>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</si>
  <si>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</si>
  <si>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</si>
  <si>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</si>
  <si>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</si>
  <si>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</si>
  <si>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</si>
  <si>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</si>
  <si>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</si>
  <si>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</si>
  <si>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</si>
  <si>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</si>
  <si>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</si>
  <si>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</si>
  <si>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</si>
  <si>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</si>
  <si>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</si>
  <si>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</si>
  <si>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</si>
  <si>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</si>
  <si>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</si>
  <si>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</si>
  <si>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</si>
  <si>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</si>
  <si>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</si>
  <si>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</si>
  <si>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</si>
  <si>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</si>
  <si>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</si>
  <si>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</si>
  <si>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</si>
  <si>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</si>
  <si>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</si>
  <si>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</si>
  <si>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</si>
  <si>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</si>
  <si>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</si>
  <si>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</si>
  <si>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</si>
  <si>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</si>
  <si>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</si>
  <si>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</si>
  <si>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</si>
  <si>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</si>
  <si>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</si>
  <si>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</si>
  <si>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</si>
  <si>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</si>
  <si>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</si>
  <si>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</si>
  <si>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</si>
  <si>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</si>
  <si>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</si>
  <si>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</si>
  <si>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</si>
  <si>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</si>
  <si>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</si>
  <si>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</si>
  <si>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</si>
  <si>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</si>
  <si>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</si>
  <si>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</si>
  <si>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</si>
  <si>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</si>
  <si>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</si>
  <si>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</si>
  <si>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</si>
  <si>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</si>
  <si>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</si>
  <si>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</si>
  <si>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</si>
  <si>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</si>
  <si>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</si>
  <si>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</si>
  <si>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</si>
  <si>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</si>
  <si>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</si>
  <si>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</si>
  <si>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</si>
  <si>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</si>
  <si>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</si>
  <si>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</si>
  <si>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</si>
  <si>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</si>
  <si>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</si>
  <si>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</si>
  <si>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</si>
  <si>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</si>
  <si>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</si>
  <si>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</si>
  <si>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</si>
  <si>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</si>
  <si>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</si>
  <si>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</si>
  <si>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</si>
  <si>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</si>
  <si>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</si>
  <si>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</si>
  <si>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</si>
  <si>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</si>
  <si>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</si>
  <si>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</si>
  <si>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</si>
  <si>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</si>
  <si>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</si>
  <si>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</si>
  <si>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</si>
  <si>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</si>
  <si>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</si>
  <si>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</si>
  <si>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</si>
  <si>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</si>
  <si>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</si>
  <si>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</si>
  <si>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</si>
  <si>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</si>
  <si>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</si>
  <si>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</si>
  <si>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</si>
  <si>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</si>
  <si>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</si>
  <si>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</si>
  <si>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</si>
  <si>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</si>
  <si>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</si>
  <si>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</si>
  <si>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</si>
  <si>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</si>
  <si>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</si>
  <si>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</si>
  <si>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</si>
  <si>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</si>
  <si>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</si>
  <si>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</si>
  <si>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</si>
  <si>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</si>
  <si>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</si>
  <si>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</si>
  <si>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</si>
  <si>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</si>
  <si>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</si>
  <si>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</si>
  <si>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</si>
  <si>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</si>
  <si>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</si>
  <si>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</si>
  <si>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</si>
  <si>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</si>
  <si>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</si>
  <si>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</si>
  <si>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</si>
  <si>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</si>
  <si>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</si>
  <si>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</si>
  <si>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</si>
  <si>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</si>
  <si>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</si>
  <si>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</si>
  <si>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</si>
  <si>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</si>
  <si>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</si>
  <si>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</si>
  <si>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</si>
  <si>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</si>
  <si>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</si>
  <si>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</si>
  <si>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</si>
  <si>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</si>
  <si>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</si>
  <si>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</si>
  <si>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</si>
  <si>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</si>
  <si>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</si>
  <si>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</si>
  <si>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</si>
  <si>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</si>
  <si>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</si>
  <si>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</si>
  <si>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</si>
  <si>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</si>
  <si>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</si>
  <si>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</si>
  <si>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</si>
  <si>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</si>
  <si>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</si>
  <si>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</si>
  <si>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</si>
  <si>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</si>
  <si>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</si>
  <si>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</si>
  <si>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</si>
  <si>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</si>
  <si>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</si>
  <si>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</si>
  <si>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</si>
  <si>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</si>
  <si>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</si>
  <si>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</si>
  <si>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</si>
  <si>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</si>
  <si>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</si>
  <si>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</si>
  <si>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</si>
  <si>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</si>
  <si>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</si>
  <si>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</si>
  <si>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</si>
  <si>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</si>
  <si>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</si>
  <si>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</si>
  <si>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</si>
  <si>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</si>
  <si>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</si>
  <si>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</si>
  <si>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</si>
  <si>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</si>
  <si>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</si>
  <si>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</si>
  <si>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</si>
  <si>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</si>
  <si>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</si>
  <si>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</si>
  <si>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</si>
  <si>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</si>
  <si>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</si>
  <si>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</si>
  <si>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</si>
  <si>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</si>
  <si>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</si>
  <si>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</si>
  <si>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</si>
  <si>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</si>
  <si>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</si>
  <si>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</si>
  <si>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</si>
  <si>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</si>
  <si>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</si>
  <si>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</si>
  <si>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</si>
  <si>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</si>
  <si>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</si>
  <si>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</si>
  <si>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</si>
  <si>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</si>
  <si>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</si>
  <si>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</si>
  <si>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</si>
  <si>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</si>
  <si>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</si>
  <si>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</si>
  <si>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</si>
  <si>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</si>
  <si>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</si>
  <si>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</si>
  <si>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</si>
  <si>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</si>
  <si>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</si>
  <si>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</si>
  <si>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</si>
  <si>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</si>
  <si>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</si>
  <si>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</si>
  <si>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</si>
  <si>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</si>
  <si>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</si>
  <si>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</si>
  <si>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</si>
  <si>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</si>
  <si>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</si>
  <si>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</si>
  <si>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</si>
  <si>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</si>
  <si>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</si>
  <si>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</si>
  <si>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</si>
  <si>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</si>
  <si>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</si>
  <si>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</si>
  <si>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</si>
  <si>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</si>
  <si>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</si>
  <si>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</si>
  <si>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</si>
  <si>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</si>
  <si>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</si>
  <si>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</si>
  <si>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</si>
  <si>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</si>
  <si>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</si>
  <si>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</si>
  <si>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</si>
  <si>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</si>
  <si>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</si>
  <si>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</si>
  <si>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</si>
  <si>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</si>
  <si>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</si>
  <si>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</si>
  <si>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</si>
  <si>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</si>
  <si>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</si>
  <si>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</si>
  <si>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</si>
  <si>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</si>
  <si>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</si>
  <si>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</si>
  <si>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</si>
  <si>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</si>
  <si>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</si>
  <si>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</si>
  <si>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</si>
  <si>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</si>
  <si>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</si>
  <si>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</si>
  <si>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</si>
  <si>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</si>
  <si>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</si>
  <si>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</si>
  <si>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</si>
  <si>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</si>
  <si>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</si>
  <si>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</si>
  <si>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</si>
  <si>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</si>
  <si>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</si>
  <si>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</si>
  <si>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</si>
  <si>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</si>
  <si>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</si>
  <si>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</si>
  <si>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</si>
  <si>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</si>
  <si>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</si>
  <si>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</si>
  <si>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</si>
  <si>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</si>
  <si>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</si>
  <si>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</si>
  <si>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</si>
  <si>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</si>
  <si>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</si>
  <si>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</si>
  <si>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</si>
  <si>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</si>
  <si>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</si>
  <si>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</si>
  <si>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</si>
  <si>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</si>
  <si>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</si>
  <si>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</si>
  <si>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</si>
  <si>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</si>
  <si>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</si>
  <si>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</si>
  <si>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</si>
  <si>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</si>
  <si>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</si>
  <si>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</si>
  <si>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</si>
  <si>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</si>
  <si>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</si>
  <si>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</si>
  <si>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</si>
  <si>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</si>
  <si>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</si>
  <si>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</si>
  <si>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</si>
  <si>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</si>
  <si>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</si>
  <si>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</si>
  <si>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</si>
  <si>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</si>
  <si>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</si>
  <si>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</si>
  <si>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</si>
  <si>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</si>
  <si>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</si>
  <si>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</si>
  <si>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</si>
  <si>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</si>
  <si>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</si>
  <si>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</si>
  <si>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</si>
  <si>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</si>
  <si>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</si>
  <si>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</si>
  <si>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</si>
  <si>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</si>
  <si>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</si>
  <si>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</si>
  <si>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</si>
  <si>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</si>
  <si>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</si>
  <si>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</si>
  <si>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</si>
  <si>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</si>
  <si>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</si>
  <si>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</si>
  <si>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</si>
  <si>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</si>
  <si>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</si>
  <si>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</si>
  <si>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</si>
  <si>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</si>
  <si>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</si>
  <si>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</si>
  <si>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</si>
  <si>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</si>
  <si>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</si>
  <si>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</si>
  <si>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</si>
  <si>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</si>
  <si>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</si>
  <si>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</si>
  <si>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</si>
  <si>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</si>
  <si>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</si>
  <si>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</si>
  <si>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</si>
  <si>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</si>
  <si>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</si>
  <si>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</si>
  <si>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</si>
  <si>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</si>
  <si>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</si>
  <si>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</si>
  <si>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</si>
  <si>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</si>
  <si>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</si>
  <si>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</si>
  <si>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</si>
  <si>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</si>
  <si>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</si>
  <si>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</si>
  <si>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</si>
  <si>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</si>
  <si>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</si>
  <si>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</si>
  <si>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</si>
  <si>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</si>
  <si>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</si>
  <si>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</si>
  <si>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</si>
  <si>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</si>
  <si>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</si>
  <si>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</si>
  <si>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</si>
  <si>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</si>
  <si>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</si>
  <si>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</si>
  <si>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</si>
  <si>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</si>
  <si>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</si>
  <si>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</si>
  <si>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</si>
  <si>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</si>
  <si>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</si>
  <si>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</si>
  <si>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</si>
  <si>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</si>
  <si>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</si>
  <si>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</si>
  <si>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</si>
  <si>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</si>
  <si>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</si>
  <si>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</si>
  <si>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</si>
  <si>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</si>
  <si>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</si>
  <si>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</si>
  <si>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</si>
  <si>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</si>
  <si>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</si>
  <si>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</si>
  <si>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</si>
  <si>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</si>
  <si>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</si>
  <si>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</si>
  <si>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</si>
  <si>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</si>
  <si>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</si>
  <si>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</si>
  <si>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</si>
  <si>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</si>
  <si>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</si>
  <si>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</si>
  <si>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</si>
  <si>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</si>
  <si>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</si>
  <si>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</si>
  <si>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</si>
  <si>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</si>
  <si>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</si>
  <si>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</si>
  <si>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</si>
  <si>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</si>
  <si>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</si>
  <si>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</si>
  <si>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</si>
  <si>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</si>
  <si>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</si>
  <si>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</si>
  <si>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</si>
  <si>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</si>
  <si>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</si>
  <si>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</si>
  <si>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</si>
  <si>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</si>
  <si>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</si>
  <si>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</si>
  <si>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</si>
  <si>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</si>
  <si>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</si>
  <si>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</si>
  <si>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</si>
  <si>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</si>
  <si>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</si>
  <si>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</si>
  <si>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</si>
  <si>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</si>
  <si>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</si>
  <si>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</si>
  <si>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</si>
  <si>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</si>
  <si>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</si>
  <si>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</si>
  <si>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</si>
  <si>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</si>
  <si>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</si>
  <si>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</si>
  <si>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</si>
  <si>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</si>
  <si>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</si>
  <si>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</si>
  <si>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</si>
  <si>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</si>
  <si>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</si>
  <si>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</si>
  <si>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</si>
  <si>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</si>
  <si>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</si>
  <si>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</si>
  <si>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</si>
  <si>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</si>
  <si>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</si>
  <si>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</si>
  <si>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</si>
  <si>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</si>
  <si>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</si>
  <si>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</si>
  <si>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</si>
  <si>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</si>
  <si>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</si>
  <si>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</si>
  <si>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</si>
  <si>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</si>
  <si>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</si>
  <si>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</si>
  <si>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</si>
  <si>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</si>
  <si>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</si>
  <si>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</si>
  <si>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</si>
  <si>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</si>
  <si>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</si>
  <si>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</si>
  <si>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</si>
  <si>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</si>
  <si>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</si>
  <si>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</si>
  <si>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</si>
  <si>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</si>
  <si>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</si>
  <si>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</si>
  <si>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</si>
  <si>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</si>
  <si>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</si>
  <si>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</si>
  <si>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</si>
  <si>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</si>
  <si>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</si>
  <si>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</si>
  <si>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</si>
  <si>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</si>
  <si>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</si>
  <si>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</si>
  <si>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</si>
  <si>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</si>
  <si>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</si>
  <si>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</si>
  <si>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</si>
  <si>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</si>
  <si>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</si>
  <si>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</si>
  <si>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</si>
  <si>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</si>
  <si>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</si>
  <si>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</si>
  <si>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</si>
  <si>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</si>
  <si>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</si>
  <si>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</si>
  <si>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</si>
  <si>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</si>
  <si>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</si>
  <si>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</si>
  <si>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</si>
  <si>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</si>
  <si>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</si>
  <si>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</si>
  <si>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</si>
  <si>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</si>
  <si>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</si>
  <si>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</si>
  <si>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</si>
  <si>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</si>
  <si>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</si>
  <si>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</si>
  <si>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</si>
  <si>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</si>
  <si>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</si>
  <si>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</si>
  <si>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</si>
  <si>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</si>
  <si>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</si>
  <si>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</si>
  <si>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</si>
  <si>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</si>
  <si>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</si>
  <si>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</si>
  <si>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</si>
  <si>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</si>
  <si>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</si>
  <si>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</si>
  <si>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</si>
  <si>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</si>
  <si>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</si>
  <si>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</si>
  <si>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</si>
  <si>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</si>
  <si>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</si>
  <si>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</si>
  <si>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</si>
  <si>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</si>
  <si>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</si>
  <si>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</si>
  <si>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</si>
  <si>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</si>
  <si>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</si>
  <si>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</si>
  <si>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</si>
  <si>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</si>
  <si>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</si>
  <si>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</si>
  <si>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</si>
  <si>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</si>
  <si>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</si>
  <si>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</si>
  <si>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</si>
  <si>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</si>
  <si>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</si>
  <si>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</si>
  <si>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</si>
  <si>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</si>
  <si>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</si>
  <si>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</si>
  <si>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</si>
  <si>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</si>
  <si>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</si>
  <si>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</si>
  <si>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</si>
  <si>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</si>
  <si>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</si>
  <si>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</si>
  <si>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</si>
  <si>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</si>
  <si>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</si>
  <si>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</si>
  <si>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</si>
  <si>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</si>
  <si>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</si>
  <si>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</si>
  <si>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</si>
  <si>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</si>
  <si>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</si>
  <si>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</si>
  <si>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</si>
  <si>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</si>
  <si>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</si>
  <si>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</si>
  <si>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</si>
  <si>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</si>
  <si>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</si>
  <si>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</si>
  <si>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</si>
  <si>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</si>
  <si>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</si>
  <si>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</si>
  <si>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</si>
  <si>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</si>
  <si>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</si>
  <si>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</si>
  <si>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</si>
  <si>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</si>
  <si>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</si>
  <si>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</si>
  <si>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</si>
  <si>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</si>
  <si>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</si>
  <si>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</si>
  <si>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</si>
  <si>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</si>
  <si>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</si>
  <si>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</si>
  <si>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</si>
  <si>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</si>
  <si>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</si>
  <si>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</si>
  <si>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</si>
  <si>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</si>
  <si>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</si>
  <si>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</si>
  <si>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</si>
  <si>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</si>
  <si>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</si>
  <si>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</si>
  <si>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</si>
  <si>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</si>
  <si>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</si>
  <si>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</si>
  <si>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</si>
  <si>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</si>
  <si>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</si>
  <si>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</si>
  <si>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</si>
  <si>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</si>
  <si>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</si>
  <si>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</si>
  <si>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</si>
  <si>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</si>
  <si>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</si>
  <si>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</si>
  <si>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</si>
  <si>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</si>
  <si>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</si>
  <si>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</si>
  <si>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</si>
  <si>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</si>
  <si>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</si>
  <si>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</si>
  <si>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</si>
  <si>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</si>
  <si>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</si>
  <si>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</si>
  <si>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</si>
  <si>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</si>
  <si>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</si>
  <si>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</si>
  <si>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</si>
  <si>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</si>
  <si>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</si>
  <si>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</si>
  <si>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</si>
  <si>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</si>
  <si>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</si>
  <si>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</si>
  <si>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</si>
  <si>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</si>
  <si>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</si>
  <si>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</si>
  <si>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</si>
  <si>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</si>
  <si>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</si>
  <si>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</si>
  <si>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</si>
  <si>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</si>
  <si>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</si>
  <si>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</si>
  <si>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</si>
  <si>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</si>
  <si>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</si>
  <si>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</si>
  <si>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</si>
  <si>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</si>
  <si>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</si>
  <si>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</si>
  <si>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</si>
  <si>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</si>
  <si>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</si>
  <si>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</si>
  <si>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</si>
  <si>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</si>
  <si>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</si>
  <si>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</si>
  <si>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</si>
  <si>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</si>
  <si>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</si>
  <si>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</si>
  <si>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</si>
  <si>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</si>
  <si>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</si>
  <si>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</si>
  <si>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</si>
  <si>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</si>
  <si>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</si>
  <si>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</si>
  <si>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</si>
  <si>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</si>
  <si>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</si>
  <si>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</si>
  <si>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</si>
  <si>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</si>
  <si>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</si>
  <si>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</si>
  <si>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</si>
  <si>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</si>
  <si>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</si>
  <si>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</si>
  <si>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</si>
  <si>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</si>
  <si>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</si>
  <si>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</si>
  <si>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</si>
  <si>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</si>
  <si>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</si>
  <si>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</si>
  <si>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</si>
  <si>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</si>
  <si>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</si>
  <si>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</si>
  <si>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</si>
  <si>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</si>
  <si>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</si>
  <si>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</si>
  <si>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</si>
  <si>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</si>
  <si>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</si>
  <si>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</si>
  <si>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</si>
  <si>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</si>
  <si>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</si>
  <si>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</si>
  <si>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</si>
  <si>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</si>
  <si>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</si>
  <si>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</si>
  <si>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</si>
  <si>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</si>
  <si>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</si>
  <si>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</si>
  <si>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</si>
  <si>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</si>
  <si>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</si>
  <si>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</si>
  <si>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</si>
  <si>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</si>
  <si>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</si>
  <si>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</si>
  <si>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</si>
  <si>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</si>
  <si>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</si>
  <si>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</si>
  <si>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</si>
  <si>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</si>
  <si>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</si>
  <si>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</si>
  <si>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</si>
  <si>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</si>
  <si>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</si>
  <si>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</si>
  <si>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</si>
  <si>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</si>
  <si>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</si>
  <si>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</si>
  <si>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</si>
  <si>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</si>
  <si>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</si>
  <si>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</si>
  <si>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</si>
  <si>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</si>
  <si>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</si>
  <si>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</si>
  <si>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</si>
  <si>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</si>
  <si>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</si>
  <si>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</si>
  <si>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</si>
  <si>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</si>
  <si>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</si>
  <si>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</si>
  <si>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</si>
  <si>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</si>
  <si>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</si>
  <si>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</si>
  <si>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</si>
  <si>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</si>
  <si>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</si>
  <si>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</si>
  <si>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</si>
  <si>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</si>
  <si>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</si>
  <si>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</si>
  <si>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</si>
  <si>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</si>
  <si>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</si>
  <si>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</si>
  <si>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</si>
  <si>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</si>
  <si>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</si>
  <si>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</si>
  <si>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</si>
  <si>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</si>
  <si>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</si>
  <si>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</si>
  <si>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</si>
  <si>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</si>
  <si>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</si>
  <si>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</si>
  <si>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</si>
  <si>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</si>
  <si>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</si>
  <si>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</si>
  <si>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</si>
  <si>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</si>
  <si>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</si>
  <si>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</si>
  <si>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</si>
  <si>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</si>
  <si>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</si>
  <si>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</si>
  <si>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</si>
  <si>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</si>
  <si>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</si>
  <si>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</si>
  <si>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</si>
  <si>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</si>
  <si>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</si>
  <si>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</si>
  <si>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</si>
  <si>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</si>
  <si>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</si>
  <si>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</si>
  <si>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</si>
  <si>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</si>
  <si>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</si>
  <si>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</si>
  <si>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</si>
  <si>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</si>
  <si>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</si>
  <si>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</si>
  <si>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</si>
  <si>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</si>
  <si>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</si>
  <si>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</si>
  <si>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</si>
  <si>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</si>
  <si>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</si>
  <si>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</si>
  <si>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</si>
  <si>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</si>
  <si>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</si>
  <si>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</si>
  <si>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</si>
  <si>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</si>
  <si>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</si>
  <si>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</si>
  <si>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</si>
  <si>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</si>
  <si>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</si>
  <si>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</si>
  <si>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</si>
  <si>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</si>
  <si>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</si>
  <si>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</si>
  <si>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</si>
  <si>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</si>
  <si>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</si>
  <si>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</si>
  <si>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</si>
  <si>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</si>
  <si>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</si>
  <si>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</si>
  <si>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</si>
  <si>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</si>
  <si>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</si>
  <si>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</si>
  <si>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</si>
  <si>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</si>
  <si>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</si>
  <si>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</si>
  <si>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</si>
  <si>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</si>
  <si>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</si>
  <si>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</si>
  <si>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</si>
  <si>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</si>
  <si>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</si>
  <si>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</si>
  <si>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</si>
  <si>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</si>
  <si>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</si>
  <si>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</si>
  <si>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</si>
  <si>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</si>
  <si>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</si>
  <si>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</si>
  <si>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</si>
  <si>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</si>
  <si>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</si>
  <si>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</si>
  <si>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</si>
  <si>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</si>
  <si>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</si>
  <si>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</si>
  <si>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</si>
  <si>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</si>
  <si>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</si>
  <si>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</si>
  <si>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</si>
  <si>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</si>
  <si>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</si>
  <si>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</si>
  <si>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</si>
  <si>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</si>
  <si>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</si>
  <si>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</si>
  <si>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</si>
  <si>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</si>
  <si>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</si>
  <si>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</si>
  <si>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</si>
  <si>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</si>
  <si>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</si>
  <si>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</si>
  <si>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</si>
  <si>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</si>
  <si>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</si>
  <si>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</si>
  <si>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</si>
  <si>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</si>
  <si>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</si>
  <si>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</si>
  <si>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</si>
  <si>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</si>
  <si>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</si>
  <si>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</si>
  <si>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</si>
  <si>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</si>
  <si>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</si>
  <si>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</si>
  <si>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</si>
  <si>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</si>
  <si>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</si>
  <si>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</si>
  <si>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</si>
  <si>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</si>
  <si>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</si>
  <si>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</si>
  <si>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</si>
  <si>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</si>
  <si>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</si>
  <si>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</si>
  <si>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</si>
  <si>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</si>
  <si>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</si>
  <si>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</si>
  <si>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</si>
  <si>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</si>
  <si>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</si>
  <si>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</si>
  <si>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</si>
  <si>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</si>
  <si>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</si>
  <si>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</si>
  <si>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</si>
  <si>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</si>
  <si>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</si>
  <si>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</si>
  <si>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</si>
  <si>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</si>
  <si>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</si>
  <si>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</si>
  <si>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</si>
  <si>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</si>
  <si>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</si>
  <si>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</si>
  <si>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</si>
  <si>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</si>
  <si>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</si>
  <si>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</si>
  <si>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</si>
  <si>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</si>
  <si>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</si>
  <si>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</si>
  <si>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</si>
  <si>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</si>
  <si>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</si>
  <si>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</si>
  <si>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</si>
  <si>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</si>
  <si>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</si>
  <si>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</si>
  <si>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</si>
  <si>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</si>
  <si>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</si>
  <si>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</si>
  <si>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</si>
  <si>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</si>
  <si>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</si>
  <si>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</si>
  <si>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</si>
  <si>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</si>
  <si>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</si>
  <si>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</si>
  <si>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</si>
  <si>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</si>
  <si>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</si>
  <si>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</si>
  <si>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</si>
  <si>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</si>
  <si>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</si>
  <si>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</si>
  <si>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</si>
  <si>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</si>
  <si>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</si>
  <si>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</si>
  <si>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</si>
  <si>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</si>
  <si>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</si>
  <si>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</si>
  <si>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</si>
  <si>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</si>
  <si>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</si>
  <si>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</si>
  <si>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</si>
  <si>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</si>
  <si>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</si>
  <si>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</si>
  <si>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</si>
  <si>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</si>
  <si>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</si>
  <si>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</si>
  <si>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</si>
  <si>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</si>
  <si>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</si>
  <si>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</si>
  <si>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</si>
  <si>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</si>
  <si>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</si>
  <si>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</si>
  <si>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</si>
  <si>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</si>
  <si>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</si>
  <si>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</si>
  <si>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</si>
  <si>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</si>
  <si>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</si>
  <si>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</si>
  <si>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</si>
  <si>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</si>
  <si>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</si>
  <si>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</si>
  <si>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</si>
  <si>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</si>
  <si>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</si>
  <si>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</si>
  <si>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</si>
  <si>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</si>
  <si>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</si>
  <si>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</si>
  <si>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</si>
  <si>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</si>
  <si>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</si>
  <si>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</si>
  <si>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</si>
  <si>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</si>
  <si>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</si>
  <si>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</si>
  <si>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</si>
  <si>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</si>
  <si>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</si>
  <si>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</si>
  <si>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</si>
  <si>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</si>
  <si>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</si>
  <si>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</si>
  <si>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</si>
  <si>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</si>
  <si>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</si>
  <si>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</si>
  <si>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</si>
  <si>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</si>
  <si>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</si>
  <si>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</si>
  <si>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</si>
  <si>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</si>
  <si>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</si>
  <si>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</si>
  <si>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</si>
  <si>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</si>
  <si>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</si>
  <si>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</si>
  <si>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</si>
  <si>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</si>
  <si>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</si>
  <si>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</si>
  <si>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</si>
  <si>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</si>
  <si>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</si>
  <si>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</si>
  <si>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</si>
  <si>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</si>
  <si>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</si>
  <si>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</si>
  <si>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</si>
  <si>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</si>
  <si>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</si>
  <si>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</si>
  <si>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</si>
  <si>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</si>
  <si>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</si>
  <si>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</si>
  <si>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</si>
  <si>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</si>
  <si>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</si>
  <si>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</si>
  <si>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</si>
  <si>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</si>
  <si>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</si>
  <si>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</si>
  <si>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</si>
  <si>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</si>
  <si>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</si>
  <si>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</si>
  <si>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</si>
  <si>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</si>
  <si>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</si>
  <si>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</si>
  <si>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</si>
  <si>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</si>
  <si>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</si>
  <si>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</si>
  <si>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</si>
  <si>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</si>
  <si>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</si>
  <si>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</si>
  <si>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</si>
  <si>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</si>
  <si>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</si>
  <si>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</si>
  <si>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</si>
  <si>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</si>
  <si>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</si>
  <si>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</si>
  <si>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</si>
  <si>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</si>
  <si>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</si>
  <si>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</si>
  <si>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</si>
  <si>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</si>
  <si>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</si>
  <si>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</si>
  <si>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</si>
  <si>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</si>
  <si>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</si>
  <si>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</si>
  <si>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</si>
  <si>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</si>
  <si>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</si>
  <si>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</si>
  <si>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</si>
  <si>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</si>
  <si>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</si>
  <si>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</si>
  <si>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</si>
  <si>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</si>
  <si>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</si>
  <si>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</si>
  <si>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</si>
  <si>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</si>
  <si>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</si>
  <si>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</si>
  <si>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</si>
  <si>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</si>
  <si>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</si>
  <si>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</si>
  <si>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</si>
  <si>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</si>
  <si>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</si>
  <si>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</si>
  <si>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</si>
  <si>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</si>
  <si>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</si>
  <si>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</si>
  <si>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</si>
  <si>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</si>
  <si>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</si>
  <si>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</si>
  <si>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</si>
  <si>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</si>
  <si>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</si>
  <si>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</si>
  <si>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</si>
  <si>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</si>
  <si>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</si>
  <si>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</si>
  <si>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</si>
  <si>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</si>
  <si>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</si>
  <si>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</si>
  <si>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</si>
  <si>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</si>
  <si>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</si>
  <si>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</si>
  <si>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</si>
  <si>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</si>
  <si>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</si>
  <si>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</si>
  <si>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</si>
  <si>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</si>
  <si>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</si>
  <si>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</si>
  <si>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</si>
  <si>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</si>
  <si>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</si>
  <si>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</si>
  <si>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</si>
  <si>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</si>
  <si>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</si>
  <si>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</si>
  <si>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</si>
  <si>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</si>
  <si>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</si>
  <si>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</si>
  <si>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</si>
  <si>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</si>
  <si>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</si>
  <si>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</si>
  <si>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</si>
  <si>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</si>
  <si>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</si>
  <si>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</si>
  <si>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</si>
  <si>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</si>
  <si>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</si>
  <si>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</si>
  <si>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</si>
  <si>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</si>
  <si>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</si>
  <si>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</si>
  <si>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</si>
  <si>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</si>
  <si>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</si>
  <si>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</si>
  <si>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</si>
  <si>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</si>
  <si>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</si>
  <si>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</si>
  <si>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</si>
  <si>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</si>
  <si>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</si>
  <si>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</si>
  <si>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</si>
  <si>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</si>
  <si>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</si>
  <si>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</si>
  <si>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</si>
  <si>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</si>
  <si>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</si>
  <si>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</si>
  <si>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</si>
  <si>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</si>
  <si>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</si>
  <si>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</si>
  <si>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</si>
  <si>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</si>
  <si>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</si>
  <si>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</si>
  <si>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</si>
  <si>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</si>
  <si>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</si>
  <si>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</si>
  <si>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</si>
  <si>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</si>
  <si>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</si>
  <si>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</si>
  <si>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</si>
  <si>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</si>
  <si>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</si>
  <si>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</si>
  <si>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</si>
  <si>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</si>
  <si>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</si>
  <si>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</si>
  <si>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</si>
  <si>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</si>
  <si>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</si>
  <si>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</si>
  <si>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</si>
  <si>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</si>
  <si>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</si>
  <si>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</si>
  <si>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</si>
  <si>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</si>
  <si>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</si>
  <si>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</si>
  <si>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</si>
  <si>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</si>
  <si>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</si>
  <si>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</si>
  <si>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</si>
  <si>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</si>
  <si>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</si>
  <si>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</si>
  <si>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</si>
  <si>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</si>
  <si>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</si>
  <si>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</si>
  <si>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</si>
  <si>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</si>
  <si>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</si>
  <si>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</si>
  <si>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</si>
  <si>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</si>
  <si>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</si>
  <si>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</si>
  <si>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</si>
  <si>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</si>
  <si>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</si>
  <si>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</si>
  <si>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</si>
  <si>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</si>
  <si>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</si>
  <si>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</si>
  <si>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</si>
  <si>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</si>
  <si>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</si>
  <si>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</si>
  <si>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</si>
  <si>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</si>
  <si>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</si>
  <si>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</si>
  <si>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</si>
  <si>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</si>
  <si>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</si>
  <si>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</si>
  <si>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</si>
  <si>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</si>
  <si>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</si>
  <si>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</si>
  <si>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</si>
  <si>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</si>
  <si>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</si>
  <si>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</si>
  <si>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</si>
  <si>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</si>
  <si>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</si>
  <si>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</si>
  <si>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</si>
  <si>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</si>
  <si>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</si>
  <si>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</si>
  <si>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</si>
  <si>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</si>
  <si>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</si>
  <si>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</si>
  <si>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</si>
  <si>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</si>
  <si>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</si>
  <si>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</si>
  <si>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</si>
  <si>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</si>
  <si>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</si>
  <si>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</si>
  <si>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</si>
  <si>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</si>
  <si>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</si>
  <si>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</si>
  <si>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</si>
  <si>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</si>
  <si>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</si>
  <si>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</si>
  <si>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</si>
  <si>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</si>
  <si>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</si>
  <si>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</si>
  <si>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</si>
  <si>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</si>
  <si>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</si>
  <si>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</si>
  <si>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</si>
  <si>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</si>
  <si>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</si>
  <si>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</si>
  <si>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</si>
  <si>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</si>
  <si>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</si>
  <si>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</si>
  <si>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</si>
  <si>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</si>
  <si>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</si>
  <si>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</si>
  <si>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</si>
  <si>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</si>
  <si>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</si>
  <si>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</si>
  <si>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</si>
  <si>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</si>
  <si>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</si>
  <si>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</si>
  <si>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</si>
  <si>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</si>
  <si>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</si>
  <si>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</si>
  <si>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</si>
  <si>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</si>
  <si>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</si>
  <si>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</si>
  <si>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</si>
  <si>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</si>
  <si>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</si>
  <si>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</si>
  <si>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</si>
  <si>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</si>
  <si>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</si>
  <si>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</si>
  <si>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</si>
  <si>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</si>
  <si>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</si>
  <si>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</si>
  <si>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</si>
  <si>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</si>
  <si>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</si>
  <si>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</si>
  <si>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</si>
  <si>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</si>
  <si>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</si>
  <si>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</si>
  <si>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</si>
  <si>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</si>
  <si>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</si>
  <si>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</si>
  <si>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</si>
  <si>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</si>
  <si>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</si>
  <si>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</si>
  <si>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</si>
  <si>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</si>
  <si>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</si>
  <si>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</si>
  <si>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</si>
  <si>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</si>
  <si>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</si>
  <si>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</si>
  <si>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</si>
  <si>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</si>
  <si>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</si>
  <si>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</si>
  <si>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</si>
  <si>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</si>
  <si>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</si>
  <si>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</si>
  <si>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</si>
  <si>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</si>
  <si>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</si>
  <si>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</si>
  <si>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</si>
  <si>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</si>
  <si>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</si>
  <si>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</si>
  <si>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</si>
  <si>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</si>
  <si>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</si>
  <si>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</si>
  <si>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</si>
  <si>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</si>
  <si>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</si>
  <si>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</si>
  <si>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</si>
  <si>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</si>
  <si>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</si>
  <si>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</si>
  <si>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</si>
  <si>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</si>
  <si>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</si>
  <si>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</si>
  <si>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</si>
  <si>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</si>
  <si>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</si>
  <si>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</si>
  <si>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</si>
  <si>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</si>
  <si>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</si>
  <si>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</si>
  <si>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</si>
  <si>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</si>
  <si>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</si>
  <si>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</si>
  <si>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</si>
  <si>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</si>
  <si>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</si>
  <si>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</si>
  <si>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</si>
  <si>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</si>
  <si>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</si>
  <si>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</si>
  <si>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</si>
  <si>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</si>
  <si>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</si>
  <si>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</si>
  <si>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</si>
  <si>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</si>
  <si>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</si>
  <si>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</si>
  <si>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</si>
  <si>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</si>
  <si>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</si>
  <si>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</si>
  <si>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</si>
  <si>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</si>
  <si>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</si>
  <si>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</si>
  <si>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</si>
  <si>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</si>
  <si>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</si>
  <si>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</si>
  <si>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</si>
  <si>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</si>
  <si>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</si>
  <si>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</si>
  <si>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</si>
  <si>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</si>
  <si>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</si>
  <si>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</si>
  <si>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</si>
  <si>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</si>
  <si>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</si>
  <si>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</si>
  <si>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</si>
  <si>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</si>
  <si>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</si>
  <si>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</si>
  <si>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</si>
  <si>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</si>
  <si>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</si>
  <si>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</si>
  <si>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</si>
  <si>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</si>
  <si>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</si>
  <si>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</si>
  <si>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</si>
  <si>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</si>
  <si>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</si>
  <si>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</si>
  <si>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</si>
  <si>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</si>
  <si>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</si>
  <si>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</si>
  <si>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</si>
  <si>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</si>
  <si>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</si>
  <si>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</si>
  <si>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</si>
  <si>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</si>
  <si>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</si>
  <si>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</si>
  <si>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</si>
  <si>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</si>
  <si>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</si>
  <si>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</si>
  <si>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</si>
  <si>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</si>
  <si>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</si>
  <si>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</si>
  <si>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</si>
  <si>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</si>
  <si>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</si>
  <si>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</si>
  <si>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</si>
  <si>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</si>
  <si>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</si>
  <si>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</si>
  <si>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</si>
  <si>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</si>
  <si>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</si>
  <si>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</si>
  <si>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</si>
  <si>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</si>
  <si>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</si>
  <si>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</si>
  <si>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</si>
  <si>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</si>
  <si>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</si>
  <si>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</si>
  <si>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</si>
  <si>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</si>
  <si>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</si>
  <si>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</si>
  <si>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</si>
  <si>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</si>
  <si>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</si>
  <si>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</si>
  <si>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</si>
  <si>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</si>
  <si>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</si>
  <si>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</si>
  <si>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</si>
  <si>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</si>
  <si>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</si>
  <si>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</si>
  <si>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</si>
  <si>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</si>
  <si>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</si>
  <si>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</si>
  <si>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</si>
  <si>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</si>
  <si>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</si>
  <si>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</si>
  <si>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</si>
  <si>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</si>
  <si>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</si>
  <si>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</si>
  <si>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</si>
  <si>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</si>
  <si>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</si>
  <si>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</si>
  <si>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</si>
  <si>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</si>
  <si>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</si>
  <si>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</si>
  <si>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</si>
  <si>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</si>
  <si>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</si>
  <si>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</si>
  <si>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</si>
  <si>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</si>
  <si>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</si>
  <si>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</si>
  <si>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</si>
  <si>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</si>
  <si>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</si>
  <si>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</si>
  <si>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</si>
  <si>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</si>
  <si>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</si>
  <si>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</si>
  <si>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</si>
  <si>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</si>
  <si>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</si>
  <si>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</si>
  <si>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</si>
  <si>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</si>
  <si>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</si>
  <si>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</si>
  <si>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</si>
  <si>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</si>
  <si>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</si>
  <si>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</si>
  <si>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</si>
  <si>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</si>
  <si>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</si>
  <si>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</si>
  <si>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</si>
  <si>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</si>
  <si>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</si>
  <si>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</si>
  <si>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</si>
  <si>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</si>
  <si>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</si>
  <si>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</si>
  <si>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</si>
  <si>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</si>
  <si>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</si>
  <si>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</si>
  <si>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</si>
  <si>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</si>
  <si>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</si>
  <si>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</si>
  <si>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</si>
  <si>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</si>
  <si>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</si>
  <si>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</si>
  <si>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</si>
  <si>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</si>
  <si>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</si>
  <si>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</si>
  <si>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</si>
  <si>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</si>
  <si>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</si>
  <si>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</si>
  <si>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</si>
  <si>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</si>
  <si>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</si>
  <si>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</si>
  <si>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</si>
  <si>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</si>
  <si>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</si>
  <si>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</si>
  <si>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</si>
  <si>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</si>
  <si>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</si>
  <si>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</si>
  <si>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</si>
  <si>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</si>
  <si>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</si>
  <si>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</si>
  <si>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</si>
  <si>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</si>
  <si>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</si>
  <si>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</si>
  <si>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</si>
  <si>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</si>
  <si>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</si>
  <si>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</si>
  <si>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</si>
  <si>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</si>
  <si>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</si>
  <si>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</si>
  <si>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</si>
  <si>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</si>
  <si>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</si>
  <si>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</si>
  <si>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</si>
  <si>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</si>
  <si>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</si>
  <si>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</si>
  <si>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</si>
  <si>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</si>
  <si>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</si>
  <si>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</si>
  <si>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</si>
  <si>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</si>
  <si>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</si>
  <si>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</si>
  <si>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</si>
  <si>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</si>
  <si>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</si>
  <si>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</si>
  <si>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</si>
  <si>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</si>
  <si>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</si>
  <si>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</si>
  <si>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</si>
  <si>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</si>
  <si>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</si>
  <si>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</si>
  <si>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</si>
  <si>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</si>
  <si>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</si>
  <si>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</si>
  <si>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</si>
  <si>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</si>
  <si>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</si>
  <si>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</si>
  <si>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</si>
  <si>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</si>
  <si>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</si>
  <si>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</si>
  <si>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</si>
  <si>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</si>
  <si>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</si>
  <si>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</si>
  <si>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</si>
  <si>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</si>
  <si>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</si>
  <si>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</si>
  <si>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</si>
  <si>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</si>
  <si>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</si>
  <si>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</si>
  <si>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</si>
  <si>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</si>
  <si>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</si>
  <si>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</si>
  <si>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</si>
  <si>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</si>
  <si>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</si>
  <si>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</si>
  <si>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</si>
  <si>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</si>
  <si>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</si>
  <si>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</si>
  <si>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</si>
  <si>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</si>
  <si>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</si>
  <si>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</si>
  <si>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</si>
  <si>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</si>
  <si>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</si>
  <si>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</si>
  <si>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</si>
  <si>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</si>
  <si>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</si>
  <si>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</si>
  <si>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</si>
  <si>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</si>
  <si>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</si>
  <si>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</si>
  <si>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</si>
  <si>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</si>
  <si>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</si>
  <si>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</si>
  <si>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</si>
  <si>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</si>
  <si>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</si>
  <si>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</si>
  <si>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</si>
  <si>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</si>
  <si>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</si>
  <si>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</si>
  <si>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</si>
  <si>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</si>
  <si>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</si>
  <si>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</si>
  <si>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</si>
  <si>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</si>
  <si>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</si>
  <si>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</si>
  <si>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</si>
  <si>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</si>
  <si>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</si>
  <si>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</si>
  <si>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</si>
  <si>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</si>
  <si>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</si>
  <si>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</si>
  <si>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</si>
  <si>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</si>
  <si>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</si>
  <si>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</si>
  <si>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</si>
  <si>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</si>
  <si>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</si>
  <si>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</si>
  <si>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</si>
  <si>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</si>
  <si>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</si>
  <si>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</si>
  <si>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</si>
  <si>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</si>
  <si>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</si>
  <si>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</si>
  <si>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</si>
  <si>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</si>
  <si>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</si>
  <si>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</si>
  <si>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</si>
  <si>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</si>
  <si>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</si>
  <si>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</si>
  <si>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</si>
  <si>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</si>
  <si>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</si>
  <si>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</si>
  <si>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</si>
  <si>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</si>
  <si>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</si>
  <si>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</si>
  <si>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</si>
  <si>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</si>
  <si>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</si>
  <si>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</si>
  <si>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</si>
  <si>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</si>
  <si>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</si>
  <si>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</si>
  <si>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</si>
  <si>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</si>
  <si>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</si>
  <si>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</si>
  <si>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</si>
  <si>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</si>
  <si>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</si>
  <si>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</si>
  <si>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</si>
  <si>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</si>
  <si>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</si>
  <si>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</si>
  <si>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</si>
  <si>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</si>
  <si>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</si>
  <si>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</si>
  <si>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</si>
  <si>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</si>
  <si>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</si>
  <si>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</si>
  <si>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</si>
  <si>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</si>
  <si>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</si>
  <si>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</si>
  <si>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</si>
  <si>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</si>
  <si>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</si>
  <si>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</si>
  <si>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</si>
  <si>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</si>
  <si>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</si>
  <si>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</si>
  <si>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</si>
  <si>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</si>
  <si>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</si>
  <si>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</si>
  <si>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</si>
  <si>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</si>
  <si>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</si>
  <si>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</si>
  <si>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</si>
  <si>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</si>
  <si>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</si>
  <si>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</si>
  <si>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</si>
  <si>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</si>
  <si>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</si>
  <si>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</si>
  <si>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</si>
  <si>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</si>
  <si>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</si>
  <si>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</si>
  <si>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</si>
  <si>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</si>
  <si>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</si>
  <si>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</si>
  <si>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</si>
  <si>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</si>
  <si>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</si>
  <si>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</si>
  <si>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</si>
  <si>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</si>
  <si>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</si>
  <si>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</si>
  <si>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</si>
  <si>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</si>
  <si>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</si>
  <si>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</si>
  <si>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</si>
  <si>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</si>
  <si>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</si>
  <si>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</si>
  <si>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</si>
  <si>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</si>
  <si>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</si>
  <si>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</si>
  <si>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</si>
  <si>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</si>
  <si>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</si>
  <si>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</si>
  <si>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</si>
  <si>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</si>
  <si>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</si>
  <si>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</si>
  <si>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</si>
  <si>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</si>
  <si>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</si>
  <si>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</si>
  <si>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</si>
  <si>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</si>
  <si>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</si>
  <si>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</si>
  <si>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</si>
  <si>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</si>
  <si>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</si>
  <si>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</si>
  <si>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</si>
  <si>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</si>
  <si>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</si>
  <si>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</si>
  <si>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</si>
  <si>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</si>
  <si>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</si>
  <si>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</si>
  <si>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</si>
  <si>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</si>
  <si>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</si>
  <si>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</si>
  <si>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</si>
  <si>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</si>
  <si>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</si>
  <si>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</si>
  <si>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</si>
  <si>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</si>
  <si>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</si>
  <si>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</si>
  <si>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</si>
  <si>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</si>
  <si>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</si>
  <si>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</si>
  <si>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</si>
  <si>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</si>
  <si>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</si>
  <si>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</si>
  <si>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</si>
  <si>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</si>
  <si>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</si>
  <si>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</si>
  <si>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</si>
  <si>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</si>
  <si>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</si>
  <si>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</si>
  <si>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</si>
  <si>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</si>
  <si>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</si>
  <si>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</si>
  <si>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</si>
  <si>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</si>
  <si>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</si>
  <si>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</si>
  <si>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</si>
  <si>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</si>
  <si>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</si>
  <si>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</si>
  <si>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</si>
  <si>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</si>
  <si>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</si>
  <si>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</si>
  <si>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</si>
  <si>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</si>
  <si>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</si>
  <si>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</si>
  <si>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</si>
  <si>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</si>
  <si>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</si>
  <si>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</si>
  <si>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</si>
  <si>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</si>
  <si>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</si>
  <si>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</si>
  <si>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</si>
  <si>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</si>
  <si>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</si>
  <si>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</si>
  <si>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</si>
  <si>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</si>
  <si>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</si>
  <si>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</si>
  <si>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</si>
  <si>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</si>
  <si>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</si>
  <si>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</si>
  <si>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</si>
  <si>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</si>
  <si>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</si>
  <si>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</si>
  <si>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</si>
  <si>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</si>
  <si>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</si>
  <si>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</si>
  <si>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</si>
  <si>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</si>
  <si>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</si>
  <si>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</si>
  <si>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</si>
  <si>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</si>
  <si>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</si>
  <si>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</si>
  <si>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</si>
  <si>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</si>
  <si>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</si>
  <si>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</si>
  <si>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</si>
  <si>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</si>
  <si>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</si>
  <si>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</si>
  <si>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</si>
  <si>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</si>
  <si>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</si>
  <si>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</si>
  <si>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</si>
  <si>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</si>
  <si>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</si>
  <si>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</si>
  <si>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</si>
  <si>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</si>
  <si>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</si>
  <si>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</si>
  <si>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</si>
  <si>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</si>
  <si>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</si>
  <si>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</si>
  <si>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</si>
  <si>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</si>
  <si>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</si>
  <si>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</si>
  <si>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</si>
  <si>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</si>
  <si>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</si>
  <si>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</si>
  <si>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</si>
  <si>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</si>
  <si>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</si>
  <si>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</si>
  <si>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</si>
  <si>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</si>
  <si>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</si>
  <si>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</si>
  <si>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</si>
  <si>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</si>
  <si>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</si>
  <si>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</si>
  <si>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</si>
  <si>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</si>
  <si>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</si>
  <si>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</si>
  <si>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</si>
  <si>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</si>
  <si>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</si>
  <si>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</si>
  <si>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</si>
  <si>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</si>
  <si>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</si>
  <si>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</si>
  <si>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</si>
  <si>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</si>
  <si>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</si>
  <si>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</si>
  <si>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</si>
  <si>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</si>
  <si>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</si>
  <si>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</si>
  <si>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</si>
  <si>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</si>
  <si>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</si>
  <si>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</si>
  <si>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</si>
  <si>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</si>
  <si>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</si>
  <si>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</si>
  <si>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</si>
  <si>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</si>
  <si>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</si>
  <si>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</si>
  <si>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</si>
  <si>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</si>
  <si>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</si>
  <si>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</si>
  <si>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</si>
  <si>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</si>
  <si>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</si>
  <si>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</si>
  <si>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</si>
  <si>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</si>
  <si>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</si>
  <si>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</si>
  <si>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</si>
  <si>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</si>
  <si>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</si>
  <si>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</si>
  <si>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</si>
  <si>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</si>
  <si>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</si>
  <si>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</si>
  <si>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</si>
  <si>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</si>
  <si>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</si>
  <si>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</si>
  <si>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</si>
  <si>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</si>
  <si>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</si>
  <si>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</si>
  <si>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</si>
  <si>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</si>
  <si>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</si>
  <si>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</si>
  <si>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</si>
  <si>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</si>
  <si>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</si>
  <si>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</si>
  <si>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</si>
  <si>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</si>
  <si>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</si>
  <si>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</si>
  <si>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</si>
  <si>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</si>
  <si>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</si>
  <si>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</si>
  <si>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</si>
  <si>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</si>
  <si>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</si>
  <si>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</si>
  <si>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</si>
  <si>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</si>
  <si>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</si>
  <si>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</si>
  <si>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</si>
  <si>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</si>
  <si>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</si>
  <si>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</si>
  <si>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</si>
  <si>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</si>
  <si>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</si>
  <si>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</si>
  <si>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</si>
  <si>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</si>
  <si>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</si>
  <si>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</si>
  <si>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</si>
  <si>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</si>
  <si>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</si>
  <si>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</si>
  <si>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</si>
  <si>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</si>
  <si>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</si>
  <si>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</si>
  <si>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</si>
  <si>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</si>
  <si>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</si>
  <si>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</si>
  <si>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</si>
  <si>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</si>
  <si>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</si>
  <si>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</si>
  <si>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</si>
  <si>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</si>
  <si>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</si>
  <si>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</si>
  <si>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</si>
  <si>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</si>
  <si>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</si>
  <si>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</si>
  <si>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</si>
  <si>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</si>
  <si>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</si>
  <si>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</si>
  <si>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</si>
  <si>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</si>
  <si>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</si>
  <si>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</si>
  <si>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</si>
  <si>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</si>
  <si>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</si>
  <si>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</si>
  <si>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</si>
  <si>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</si>
  <si>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</si>
  <si>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</si>
  <si>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</si>
  <si>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</si>
  <si>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</si>
  <si>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</si>
  <si>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</si>
  <si>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</si>
  <si>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</si>
  <si>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</si>
  <si>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</si>
  <si>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</si>
  <si>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</si>
  <si>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</si>
  <si>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</si>
  <si>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</si>
  <si>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</si>
  <si>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</si>
  <si>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</si>
  <si>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</si>
  <si>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</si>
  <si>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</si>
  <si>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</si>
  <si>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</si>
  <si>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</si>
  <si>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</si>
  <si>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</si>
  <si>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</si>
  <si>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</si>
  <si>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</si>
  <si>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</si>
  <si>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</si>
  <si>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</si>
  <si>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</si>
  <si>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</si>
  <si>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</si>
  <si>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</si>
  <si>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</si>
  <si>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</si>
  <si>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</si>
  <si>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</si>
  <si>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</si>
  <si>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</si>
  <si>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</si>
  <si>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</si>
  <si>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</si>
  <si>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</si>
  <si>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</si>
  <si>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</si>
  <si>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</si>
  <si>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</si>
  <si>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</si>
  <si>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</si>
  <si>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</si>
  <si>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</si>
  <si>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</si>
  <si>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</si>
  <si>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</si>
  <si>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</si>
  <si>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</si>
  <si>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</si>
  <si>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</si>
  <si>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</si>
  <si>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</si>
  <si>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</si>
  <si>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</si>
  <si>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</si>
  <si>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</si>
  <si>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</si>
  <si>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</si>
  <si>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</si>
  <si>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</si>
  <si>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</si>
  <si>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</si>
  <si>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</si>
  <si>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</si>
  <si>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</si>
  <si>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</si>
  <si>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</si>
  <si>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</si>
  <si>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</si>
  <si>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</si>
  <si>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</si>
  <si>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</si>
  <si>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</si>
  <si>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</si>
  <si>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</si>
  <si>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</si>
  <si>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</si>
  <si>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</si>
  <si>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</si>
  <si>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</si>
  <si>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</si>
  <si>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</si>
  <si>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</si>
  <si>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</si>
  <si>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</si>
  <si>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</si>
  <si>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</si>
  <si>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</si>
  <si>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</si>
  <si>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</si>
  <si>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</si>
  <si>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</si>
  <si>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</si>
  <si>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</si>
  <si>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</si>
  <si>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</si>
  <si>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</si>
  <si>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</si>
  <si>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</si>
  <si>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</si>
  <si>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</si>
  <si>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</si>
  <si>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</si>
  <si>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</si>
  <si>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</si>
  <si>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</si>
  <si>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</si>
  <si>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</si>
  <si>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</si>
  <si>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</si>
  <si>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</si>
  <si>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</si>
  <si>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</si>
  <si>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</si>
  <si>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</si>
  <si>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</si>
  <si>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</si>
  <si>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</si>
  <si>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</si>
  <si>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</si>
  <si>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</si>
  <si>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</si>
  <si>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</si>
  <si>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</si>
  <si>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</si>
  <si>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</si>
  <si>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</si>
  <si>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</si>
  <si>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</si>
  <si>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</si>
  <si>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</si>
  <si>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</si>
  <si>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</si>
  <si>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</si>
  <si>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</si>
  <si>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</si>
  <si>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</si>
  <si>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</si>
  <si>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</si>
  <si>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</si>
  <si>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</si>
  <si>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</si>
  <si>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</si>
  <si>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</si>
  <si>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</si>
  <si>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</si>
  <si>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</si>
  <si>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</si>
  <si>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</si>
  <si>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</si>
  <si>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</si>
  <si>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</si>
  <si>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</si>
  <si>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</si>
  <si>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</si>
  <si>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</si>
  <si>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</si>
  <si>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</si>
  <si>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</si>
  <si>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</si>
  <si>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</si>
  <si>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</si>
  <si>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</si>
  <si>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</si>
  <si>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</si>
  <si>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</si>
  <si>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</si>
  <si>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</si>
  <si>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</si>
  <si>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</si>
  <si>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</si>
  <si>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</si>
  <si>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</si>
  <si>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</si>
  <si>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</si>
  <si>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</si>
  <si>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</si>
  <si>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</si>
  <si>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</si>
  <si>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</si>
  <si>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</si>
  <si>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</si>
  <si>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</si>
  <si>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</si>
  <si>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</si>
  <si>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</si>
  <si>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</si>
  <si>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</si>
  <si>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</si>
  <si>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</si>
  <si>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</si>
  <si>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</si>
  <si>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</si>
  <si>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</si>
  <si>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</si>
  <si>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</si>
  <si>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</si>
  <si>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</si>
  <si>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</si>
  <si>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</si>
  <si>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</si>
  <si>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</si>
  <si>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</si>
  <si>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</si>
  <si>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</si>
  <si>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</si>
  <si>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</si>
  <si>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</si>
  <si>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</si>
  <si>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</si>
  <si>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</si>
  <si>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</si>
  <si>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</si>
  <si>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</si>
  <si>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</si>
  <si>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</si>
  <si>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</si>
  <si>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</si>
  <si>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</si>
  <si>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</si>
  <si>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</si>
  <si>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</si>
  <si>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</si>
  <si>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</si>
  <si>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</si>
  <si>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</si>
  <si>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</si>
  <si>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</si>
  <si>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</si>
  <si>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</si>
  <si>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</si>
  <si>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</si>
  <si>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</si>
  <si>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</si>
  <si>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</si>
  <si>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</si>
  <si>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</si>
  <si>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</si>
  <si>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</si>
  <si>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</si>
  <si>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</si>
  <si>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</si>
  <si>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</si>
  <si>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</si>
  <si>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</si>
  <si>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</si>
  <si>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</si>
  <si>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</si>
  <si>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</si>
  <si>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</si>
  <si>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</si>
  <si>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</si>
  <si>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</si>
  <si>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</si>
  <si>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</si>
  <si>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</si>
  <si>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</si>
  <si>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</si>
  <si>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</si>
  <si>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</si>
  <si>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</si>
  <si>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</si>
  <si>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</si>
  <si>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</si>
  <si>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</si>
  <si>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</si>
  <si>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</si>
  <si>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</si>
  <si>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</si>
  <si>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</si>
  <si>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</si>
  <si>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</si>
  <si>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</si>
  <si>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</si>
  <si>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</si>
  <si>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</si>
  <si>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</si>
  <si>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</si>
  <si>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</si>
  <si>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</si>
  <si>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</si>
  <si>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</si>
  <si>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</si>
  <si>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</si>
  <si>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</si>
  <si>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</si>
  <si>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</si>
  <si>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</si>
  <si>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</si>
  <si>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</si>
  <si>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</si>
  <si>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</si>
  <si>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</si>
  <si>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</si>
  <si>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</si>
  <si>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</si>
  <si>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</si>
  <si>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</si>
  <si>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</si>
  <si>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</si>
  <si>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</si>
  <si>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</si>
  <si>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</si>
  <si>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</si>
  <si>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</si>
  <si>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</si>
  <si>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</si>
  <si>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</si>
  <si>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</si>
  <si>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</si>
  <si>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</si>
  <si>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</si>
  <si>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</si>
  <si>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</si>
  <si>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</si>
  <si>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</si>
  <si>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</si>
  <si>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</si>
  <si>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</si>
  <si>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</si>
  <si>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</si>
  <si>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</si>
  <si>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</si>
  <si>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</si>
  <si>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</si>
  <si>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</si>
  <si>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</si>
  <si>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</si>
  <si>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</si>
  <si>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</si>
  <si>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</si>
  <si>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</si>
  <si>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</si>
  <si>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</si>
  <si>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</si>
  <si>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</si>
  <si>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</si>
  <si>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</si>
  <si>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</si>
  <si>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</si>
  <si>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</si>
  <si>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</si>
  <si>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</si>
  <si>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</si>
  <si>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</si>
  <si>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</si>
  <si>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</si>
  <si>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</si>
  <si>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</si>
  <si>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</si>
  <si>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</si>
  <si>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</si>
  <si>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</si>
  <si>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</si>
  <si>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</si>
  <si>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</si>
  <si>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</si>
  <si>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</si>
  <si>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</si>
  <si>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</si>
  <si>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</si>
  <si>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</si>
  <si>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</si>
  <si>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</si>
  <si>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</si>
  <si>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</si>
  <si>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</si>
  <si>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</si>
  <si>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</si>
  <si>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</si>
  <si>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</si>
  <si>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</si>
  <si>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</si>
  <si>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</si>
  <si>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</si>
  <si>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</si>
  <si>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</si>
  <si>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</si>
  <si>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</si>
  <si>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</si>
  <si>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</si>
  <si>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</si>
  <si>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</si>
  <si>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</si>
  <si>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</si>
  <si>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</si>
  <si>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</si>
  <si>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</si>
  <si>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</si>
  <si>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</si>
  <si>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</si>
  <si>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</si>
  <si>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</si>
  <si>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</si>
  <si>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</si>
  <si>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</si>
  <si>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</si>
  <si>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</si>
  <si>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</si>
  <si>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</si>
  <si>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</si>
  <si>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</si>
  <si>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</si>
  <si>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</si>
  <si>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</si>
  <si>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</si>
  <si>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</si>
  <si>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</si>
  <si>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</si>
  <si>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</si>
  <si>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</si>
  <si>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</si>
  <si>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</si>
  <si>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</si>
  <si>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</si>
  <si>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</si>
  <si>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</si>
  <si>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</si>
  <si>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</si>
  <si>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</si>
  <si>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</si>
  <si>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</si>
  <si>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</si>
  <si>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</si>
  <si>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</si>
  <si>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</si>
  <si>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</si>
  <si>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</si>
  <si>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</si>
  <si>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</si>
  <si>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</si>
  <si>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</si>
  <si>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</si>
  <si>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</si>
  <si>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</si>
  <si>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</si>
  <si>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</si>
  <si>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</si>
  <si>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</si>
  <si>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</si>
  <si>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</si>
  <si>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</si>
  <si>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</si>
  <si>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</si>
  <si>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</si>
  <si>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</si>
  <si>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</si>
  <si>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</si>
  <si>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</si>
  <si>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</si>
  <si>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</si>
  <si>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</si>
  <si>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</si>
  <si>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</si>
  <si>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</si>
  <si>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</si>
  <si>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</si>
  <si>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</si>
  <si>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</si>
  <si>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</si>
  <si>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</si>
  <si>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</si>
  <si>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</si>
  <si>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</si>
  <si>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</si>
  <si>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</si>
  <si>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</si>
  <si>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</si>
  <si>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</si>
  <si>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</si>
  <si>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</si>
  <si>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</si>
  <si>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</si>
  <si>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</si>
  <si>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</si>
  <si>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</si>
  <si>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</si>
  <si>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</si>
  <si>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</si>
  <si>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</si>
  <si>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</si>
  <si>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</si>
  <si>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</si>
  <si>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</si>
  <si>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</si>
  <si>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</si>
  <si>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</si>
  <si>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</si>
  <si>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</si>
  <si>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</si>
  <si>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</si>
  <si>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</si>
  <si>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</si>
  <si>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</si>
  <si>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</si>
  <si>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</si>
  <si>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</si>
  <si>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</si>
  <si>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</si>
  <si>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</si>
  <si>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</si>
  <si>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</si>
  <si>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</si>
  <si>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</si>
  <si>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</si>
  <si>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</si>
  <si>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</si>
  <si>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</si>
  <si>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</si>
  <si>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</si>
  <si>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</si>
  <si>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</si>
  <si>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</si>
  <si>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</si>
  <si>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</si>
  <si>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</si>
  <si>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</si>
  <si>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</si>
  <si>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</si>
  <si>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</si>
  <si>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</si>
  <si>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</si>
  <si>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</si>
  <si>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</si>
  <si>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</si>
  <si>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</si>
  <si>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</si>
  <si>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</si>
  <si>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</si>
  <si>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</si>
  <si>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</si>
  <si>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</si>
  <si>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</si>
  <si>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</si>
  <si>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</si>
  <si>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</si>
  <si>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</si>
  <si>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</si>
  <si>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</si>
  <si>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</si>
  <si>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</si>
  <si>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</si>
  <si>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</si>
  <si>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</si>
  <si>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</si>
  <si>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</si>
  <si>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</si>
  <si>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</si>
  <si>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</si>
  <si>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</si>
  <si>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</si>
  <si>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</si>
  <si>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</si>
  <si>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</si>
  <si>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</si>
  <si>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</si>
  <si>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</si>
  <si>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</si>
  <si>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</si>
  <si>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</si>
  <si>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</si>
  <si>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</si>
  <si>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</si>
  <si>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</si>
  <si>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</si>
  <si>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</si>
  <si>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</si>
  <si>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</si>
  <si>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</si>
  <si>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</si>
  <si>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</si>
  <si>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</si>
  <si>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</si>
  <si>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</si>
  <si>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</si>
  <si>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</si>
  <si>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</si>
  <si>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</si>
  <si>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</si>
  <si>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</si>
  <si>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</si>
  <si>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</si>
  <si>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</si>
  <si>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</si>
  <si>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</si>
  <si>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</si>
  <si>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</si>
  <si>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</si>
  <si>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</si>
  <si>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</si>
  <si>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</si>
  <si>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</si>
  <si>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</si>
  <si>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</si>
  <si>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</si>
  <si>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</si>
  <si>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</si>
  <si>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</si>
  <si>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</si>
  <si>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</si>
  <si>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</si>
  <si>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</si>
  <si>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</si>
  <si>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</si>
  <si>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</si>
  <si>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</si>
  <si>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</si>
  <si>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</si>
  <si>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</si>
  <si>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</si>
  <si>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</si>
  <si>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</si>
  <si>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</si>
  <si>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</si>
  <si>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</si>
  <si>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</si>
  <si>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</si>
  <si>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</si>
  <si>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</si>
  <si>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</si>
  <si>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</si>
  <si>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</si>
  <si>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</si>
  <si>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</si>
  <si>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</si>
  <si>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</si>
  <si>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</si>
  <si>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</si>
  <si>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</si>
  <si>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</si>
  <si>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</si>
  <si>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</si>
  <si>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</si>
  <si>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</si>
  <si>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</si>
  <si>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</si>
  <si>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</si>
  <si>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</si>
  <si>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</si>
  <si>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</si>
  <si>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</si>
  <si>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</si>
  <si>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</si>
  <si>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</si>
  <si>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</si>
  <si>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</si>
  <si>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</si>
  <si>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</si>
  <si>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</si>
  <si>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</si>
  <si>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</si>
  <si>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</si>
  <si>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</si>
  <si>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</si>
  <si>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</si>
  <si>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</si>
  <si>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</si>
  <si>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</si>
  <si>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</si>
  <si>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</si>
  <si>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</si>
  <si>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</si>
  <si>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</si>
  <si>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</si>
  <si>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</si>
  <si>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</si>
  <si>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</si>
  <si>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</si>
  <si>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</si>
  <si>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</si>
  <si>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</si>
  <si>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</si>
  <si>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</si>
  <si>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</si>
  <si>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</si>
  <si>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</si>
  <si>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</si>
  <si>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</si>
  <si>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</si>
  <si>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</si>
  <si>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</si>
  <si>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</si>
  <si>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</si>
  <si>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</si>
  <si>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</si>
  <si>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</si>
  <si>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</si>
  <si>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</si>
  <si>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</si>
  <si>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</si>
  <si>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</si>
  <si>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</si>
  <si>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</si>
  <si>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</si>
  <si>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</si>
  <si>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</si>
  <si>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</si>
  <si>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</si>
  <si>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</si>
  <si>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</si>
  <si>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</si>
  <si>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</si>
  <si>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</si>
  <si>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</si>
  <si>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</si>
  <si>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</si>
  <si>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</si>
  <si>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</si>
  <si>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</si>
  <si>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</si>
  <si>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</si>
  <si>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</si>
  <si>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</si>
  <si>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</si>
  <si>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</si>
  <si>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</si>
  <si>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</si>
  <si>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</si>
  <si>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</si>
  <si>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</si>
  <si>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</si>
  <si>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</si>
  <si>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</si>
  <si>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</si>
  <si>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</si>
  <si>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</si>
  <si>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</si>
  <si>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</si>
  <si>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</si>
  <si>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</si>
  <si>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</si>
  <si>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</si>
  <si>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</si>
  <si>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</si>
  <si>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</si>
  <si>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</si>
  <si>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</si>
  <si>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</si>
  <si>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</si>
  <si>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</si>
  <si>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</si>
  <si>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</si>
  <si>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</si>
  <si>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</si>
  <si>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</si>
  <si>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</si>
  <si>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</si>
  <si>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</si>
  <si>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</si>
  <si>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</si>
  <si>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</si>
  <si>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</si>
  <si>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</si>
  <si>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</si>
  <si>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</si>
  <si>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</si>
  <si>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</si>
  <si>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</si>
  <si>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</si>
  <si>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</si>
  <si>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</si>
  <si>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</si>
  <si>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</si>
  <si>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</si>
  <si>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</si>
  <si>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</si>
  <si>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</si>
  <si>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</si>
  <si>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</si>
  <si>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</si>
  <si>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</si>
  <si>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</si>
  <si>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</si>
  <si>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</si>
  <si>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</si>
  <si>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</si>
  <si>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</si>
  <si>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</si>
  <si>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</si>
  <si>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</si>
  <si>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</si>
  <si>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</si>
  <si>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</si>
  <si>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</si>
  <si>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</si>
  <si>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</si>
  <si>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</si>
  <si>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</si>
  <si>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</si>
  <si>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</si>
  <si>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</si>
  <si>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</si>
  <si>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</si>
  <si>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</si>
  <si>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</si>
  <si>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</si>
  <si>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</si>
  <si>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</si>
  <si>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</si>
  <si>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</si>
  <si>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</si>
  <si>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</si>
  <si>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</si>
  <si>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</si>
  <si>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</si>
  <si>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</si>
  <si>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</si>
  <si>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</si>
  <si>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</si>
  <si>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</si>
  <si>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</si>
  <si>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</si>
  <si>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</si>
  <si>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</si>
  <si>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</si>
  <si>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</si>
  <si>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</si>
  <si>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</si>
  <si>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</si>
  <si>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</si>
  <si>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</si>
  <si>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</si>
  <si>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</si>
  <si>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</si>
  <si>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</si>
  <si>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</si>
  <si>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</si>
  <si>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</si>
  <si>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</si>
  <si>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</si>
  <si>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</si>
  <si>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</si>
  <si>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</si>
  <si>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</si>
  <si>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</si>
  <si>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</si>
  <si>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</si>
  <si>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</si>
  <si>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</si>
  <si>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</si>
  <si>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</si>
  <si>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</si>
  <si>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</si>
  <si>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</si>
  <si>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</si>
  <si>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</si>
  <si>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</si>
  <si>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</si>
  <si>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</si>
  <si>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</si>
  <si>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</si>
  <si>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</si>
  <si>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</si>
  <si>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</si>
  <si>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</si>
  <si>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</si>
  <si>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</si>
  <si>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</si>
  <si>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</si>
  <si>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</si>
  <si>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</si>
  <si>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</si>
  <si>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</si>
  <si>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</si>
  <si>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</si>
  <si>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</si>
  <si>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</si>
  <si>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</si>
  <si>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</si>
  <si>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</si>
  <si>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</si>
  <si>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</si>
  <si>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</si>
  <si>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</si>
  <si>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</si>
  <si>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</si>
  <si>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</si>
  <si>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</si>
  <si>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</si>
  <si>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</si>
  <si>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</si>
  <si>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</si>
  <si>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</si>
  <si>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</si>
  <si>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</si>
  <si>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</si>
  <si>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</si>
  <si>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</si>
  <si>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</si>
  <si>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</si>
  <si>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</si>
  <si>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</si>
  <si>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</si>
  <si>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</si>
  <si>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</si>
  <si>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</si>
  <si>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</si>
  <si>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</si>
  <si>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</si>
  <si>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</si>
  <si>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</si>
  <si>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</si>
  <si>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</si>
  <si>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</si>
  <si>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</si>
  <si>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</si>
  <si>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</si>
  <si>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</si>
  <si>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</si>
  <si>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</si>
  <si>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</si>
  <si>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</si>
  <si>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</si>
  <si>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</si>
  <si>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</si>
  <si>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</si>
  <si>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</si>
  <si>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</si>
  <si>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</si>
  <si>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</si>
  <si>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</si>
  <si>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</si>
  <si>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</si>
  <si>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</si>
  <si>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</si>
  <si>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</si>
  <si>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</si>
  <si>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</si>
  <si>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</si>
  <si>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</si>
  <si>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</si>
  <si>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</si>
  <si>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</si>
  <si>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</si>
  <si>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</si>
  <si>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</si>
  <si>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</si>
  <si>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</si>
  <si>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</si>
  <si>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</si>
  <si>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</si>
  <si>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</si>
  <si>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</si>
  <si>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</si>
  <si>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</si>
  <si>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</si>
  <si>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</si>
  <si>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</si>
  <si>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</si>
  <si>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</si>
  <si>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</si>
  <si>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</si>
  <si>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</si>
  <si>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</si>
  <si>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</si>
  <si>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</si>
  <si>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</si>
  <si>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</si>
  <si>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</si>
  <si>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</si>
  <si>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</si>
  <si>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</si>
  <si>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</si>
  <si>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</si>
  <si>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</si>
  <si>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</si>
  <si>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</si>
  <si>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</si>
  <si>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</si>
  <si>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</si>
  <si>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</si>
  <si>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</si>
  <si>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</si>
  <si>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</si>
  <si>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</si>
  <si>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</si>
  <si>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</si>
  <si>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</si>
  <si>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</si>
  <si>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</si>
  <si>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</si>
  <si>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</si>
  <si>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</si>
  <si>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</si>
  <si>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</si>
  <si>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</si>
  <si>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</si>
  <si>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</si>
  <si>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</si>
  <si>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</si>
  <si>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</si>
  <si>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</si>
  <si>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</si>
  <si>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</si>
  <si>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</si>
  <si>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</si>
  <si>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</si>
  <si>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</si>
  <si>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</si>
  <si>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</si>
  <si>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</si>
  <si>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</si>
  <si>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</si>
  <si>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</si>
  <si>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</si>
  <si>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</si>
  <si>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</si>
  <si>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</si>
  <si>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</si>
  <si>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</si>
  <si>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</si>
  <si>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</si>
  <si>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</si>
  <si>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</si>
  <si>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</si>
  <si>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</si>
  <si>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</si>
  <si>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</si>
  <si>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</si>
  <si>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</si>
  <si>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</si>
  <si>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</si>
  <si>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</si>
  <si>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</si>
  <si>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</si>
  <si>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</si>
  <si>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</si>
  <si>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</si>
  <si>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</si>
  <si>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</si>
  <si>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</si>
  <si>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</si>
  <si>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</si>
  <si>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</si>
  <si>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</si>
  <si>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</si>
  <si>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</si>
  <si>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</si>
  <si>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</si>
  <si>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</si>
  <si>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</si>
  <si>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</si>
  <si>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</si>
  <si>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</si>
  <si>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</si>
  <si>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</si>
  <si>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</si>
  <si>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</si>
  <si>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</si>
  <si>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</si>
  <si>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</si>
  <si>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</si>
  <si>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</si>
  <si>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</si>
  <si>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</si>
  <si>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</si>
  <si>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</si>
  <si>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</si>
  <si>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</si>
  <si>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</si>
  <si>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</si>
  <si>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</si>
  <si>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</si>
  <si>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</si>
  <si>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</si>
  <si>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</si>
  <si>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</si>
  <si>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</si>
  <si>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</si>
  <si>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</si>
  <si>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</si>
  <si>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</si>
  <si>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</si>
  <si>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</si>
  <si>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</si>
  <si>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</si>
  <si>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</si>
  <si>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</si>
  <si>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</si>
  <si>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</si>
  <si>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</si>
  <si>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</si>
  <si>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</si>
  <si>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</si>
  <si>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</si>
  <si>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</si>
  <si>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</si>
  <si>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</si>
  <si>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</si>
  <si>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</si>
  <si>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</si>
  <si>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</si>
  <si>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</si>
  <si>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</si>
  <si>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</si>
  <si>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</si>
  <si>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</si>
  <si>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</si>
  <si>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</si>
  <si>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</si>
  <si>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</si>
  <si>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</si>
  <si>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</si>
  <si>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</si>
  <si>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</si>
  <si>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</si>
  <si>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</si>
  <si>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</si>
  <si>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</si>
  <si>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</si>
  <si>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</si>
  <si>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</si>
  <si>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</si>
  <si>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</si>
  <si>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</si>
  <si>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</si>
  <si>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</si>
  <si>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</si>
  <si>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</si>
  <si>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</si>
  <si>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</si>
  <si>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</si>
  <si>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</si>
  <si>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</si>
  <si>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</si>
  <si>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</si>
  <si>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</si>
  <si>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</si>
  <si>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</si>
  <si>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</si>
  <si>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</si>
  <si>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</si>
  <si>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</si>
  <si>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</si>
  <si>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</si>
  <si>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</si>
  <si>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</si>
  <si>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</si>
  <si>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</si>
  <si>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</si>
  <si>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</si>
  <si>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</si>
  <si>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</si>
  <si>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</si>
  <si>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</si>
  <si>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</si>
  <si>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</si>
  <si>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</si>
  <si>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</si>
  <si>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</si>
  <si>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</si>
  <si>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</si>
  <si>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</si>
  <si>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</si>
  <si>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</si>
  <si>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</si>
  <si>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</si>
  <si>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</si>
  <si>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</si>
  <si>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</si>
  <si>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</si>
  <si>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</si>
  <si>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</si>
  <si>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</si>
  <si>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</si>
  <si>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</si>
  <si>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</si>
  <si>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</si>
  <si>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</si>
  <si>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</si>
  <si>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</si>
  <si>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</si>
  <si>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</si>
  <si>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</si>
  <si>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</si>
  <si>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</si>
  <si>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</si>
  <si>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</si>
  <si>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</si>
  <si>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</si>
  <si>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</si>
  <si>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</si>
  <si>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</si>
  <si>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</si>
  <si>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</si>
  <si>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</si>
  <si>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</si>
  <si>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</si>
  <si>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</si>
  <si>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</si>
  <si>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</si>
  <si>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</si>
  <si>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</si>
  <si>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</si>
  <si>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</si>
  <si>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</si>
  <si>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</si>
  <si>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</si>
  <si>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</si>
  <si>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</si>
  <si>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</si>
  <si>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</si>
  <si>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</si>
  <si>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</si>
  <si>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</si>
  <si>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</si>
  <si>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</si>
  <si>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</si>
  <si>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</si>
  <si>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</si>
  <si>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</si>
  <si>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</si>
  <si>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</si>
  <si>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</si>
  <si>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</si>
  <si>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</si>
  <si>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</si>
  <si>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</si>
  <si>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</si>
  <si>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</si>
  <si>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</si>
  <si>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</si>
  <si>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</si>
  <si>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</si>
  <si>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</si>
  <si>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</si>
  <si>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</si>
  <si>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</si>
  <si>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</si>
  <si>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</si>
  <si>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</si>
  <si>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</si>
  <si>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</si>
  <si>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</si>
  <si>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</si>
  <si>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</si>
  <si>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</si>
  <si>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</si>
  <si>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</si>
  <si>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</si>
  <si>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</si>
  <si>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</si>
  <si>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</si>
  <si>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</si>
  <si>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</si>
  <si>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</si>
  <si>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</si>
  <si>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</si>
  <si>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</si>
  <si>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</si>
  <si>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</si>
  <si>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</si>
  <si>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</si>
  <si>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</si>
  <si>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</si>
  <si>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</si>
  <si>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</si>
  <si>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</si>
  <si>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</si>
  <si>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</si>
  <si>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</si>
  <si>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</si>
  <si>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</si>
  <si>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</si>
  <si>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</si>
  <si>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</si>
  <si>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</si>
  <si>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</si>
  <si>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</si>
  <si>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</si>
  <si>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</si>
  <si>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</si>
  <si>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</si>
  <si>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</si>
  <si>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</si>
  <si>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</si>
  <si>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</si>
  <si>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</si>
  <si>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</si>
  <si>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</si>
  <si>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</si>
  <si>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</si>
  <si>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</si>
  <si>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</si>
  <si>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</si>
  <si>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</si>
  <si>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</si>
  <si>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</si>
  <si>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</si>
  <si>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</si>
  <si>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</si>
  <si>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</si>
  <si>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</si>
  <si>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</si>
  <si>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</si>
  <si>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</si>
  <si>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</si>
  <si>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</si>
  <si>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</si>
  <si>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</si>
  <si>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</si>
  <si>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</si>
  <si>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</si>
  <si>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</si>
  <si>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</si>
  <si>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</si>
  <si>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</si>
  <si>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</si>
  <si>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</si>
  <si>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</si>
  <si>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</si>
  <si>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</si>
  <si>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</si>
  <si>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</si>
  <si>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</si>
  <si>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</si>
  <si>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</si>
  <si>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</si>
  <si>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</si>
  <si>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</si>
  <si>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</si>
  <si>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</si>
  <si>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</si>
  <si>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</si>
  <si>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</si>
  <si>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</si>
  <si>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</si>
  <si>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</si>
  <si>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</si>
  <si>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</si>
  <si>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</si>
  <si>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</si>
  <si>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</si>
  <si>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</si>
  <si>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</si>
  <si>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</si>
  <si>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</si>
  <si>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</si>
  <si>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</si>
  <si>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</si>
  <si>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</si>
  <si>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</si>
  <si>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</si>
  <si>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</si>
  <si>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</si>
  <si>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</si>
  <si>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</si>
  <si>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</si>
  <si>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</si>
  <si>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</si>
  <si>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</si>
  <si>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</si>
  <si>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</si>
  <si>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</si>
  <si>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</si>
  <si>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</si>
  <si>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</si>
  <si>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</si>
  <si>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</si>
  <si>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</si>
  <si>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</si>
  <si>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</si>
  <si>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</si>
  <si>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</si>
  <si>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</si>
  <si>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</si>
  <si>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</si>
  <si>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</si>
  <si>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</si>
  <si>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</si>
  <si>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</si>
  <si>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</si>
  <si>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</si>
  <si>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</si>
  <si>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</si>
  <si>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</si>
  <si>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</si>
  <si>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</si>
  <si>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</si>
  <si>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</si>
  <si>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</si>
  <si>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</si>
  <si>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</si>
  <si>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</si>
  <si>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</si>
  <si>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</si>
  <si>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</si>
  <si>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</si>
  <si>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</si>
  <si>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</si>
  <si>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</si>
  <si>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</si>
  <si>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</si>
  <si>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</si>
  <si>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</si>
  <si>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</si>
  <si>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</si>
  <si>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</si>
  <si>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</si>
  <si>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</si>
  <si>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</si>
  <si>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</si>
  <si>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</si>
  <si>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</si>
  <si>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</si>
  <si>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</si>
  <si>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</si>
  <si>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</si>
  <si>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</si>
  <si>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</si>
  <si>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</si>
  <si>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</si>
  <si>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</si>
  <si>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</si>
  <si>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</si>
  <si>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</si>
  <si>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</si>
  <si>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</si>
  <si>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</si>
  <si>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</si>
  <si>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</si>
  <si>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</si>
  <si>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</si>
  <si>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</si>
  <si>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</si>
  <si>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</si>
  <si>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</si>
  <si>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</si>
  <si>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</si>
  <si>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</si>
  <si>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</si>
  <si>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</si>
  <si>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</si>
  <si>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</si>
  <si>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</si>
  <si>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</si>
  <si>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</si>
  <si>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</si>
  <si>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</si>
  <si>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</si>
  <si>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</si>
  <si>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</si>
  <si>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</si>
  <si>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</si>
  <si>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</si>
  <si>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</si>
  <si>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</si>
  <si>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</si>
  <si>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</si>
  <si>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</si>
  <si>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</si>
  <si>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</si>
  <si>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</si>
  <si>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</si>
  <si>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</si>
  <si>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</si>
  <si>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</si>
  <si>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</si>
  <si>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</si>
  <si>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</si>
  <si>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</si>
  <si>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</si>
  <si>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</si>
  <si>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</si>
  <si>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</si>
  <si>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</si>
  <si>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</si>
  <si>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</si>
  <si>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</si>
  <si>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</si>
  <si>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</si>
  <si>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</si>
  <si>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</si>
  <si>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</si>
  <si>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</si>
  <si>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</si>
  <si>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</si>
  <si>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</si>
  <si>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</si>
  <si>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</si>
  <si>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</si>
  <si>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</si>
  <si>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</si>
  <si>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</si>
  <si>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</si>
  <si>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</si>
  <si>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</si>
  <si>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</si>
  <si>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</si>
  <si>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</si>
  <si>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</si>
  <si>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</si>
  <si>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</si>
  <si>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</si>
  <si>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</si>
  <si>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</si>
  <si>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</si>
  <si>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</si>
  <si>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</si>
  <si>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</si>
  <si>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</si>
  <si>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</si>
  <si>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</si>
  <si>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</si>
  <si>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</si>
  <si>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</si>
  <si>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</si>
  <si>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</si>
  <si>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</si>
  <si>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</si>
  <si>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</si>
  <si>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</si>
  <si>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</si>
  <si>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</si>
  <si>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</si>
  <si>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</si>
  <si>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</si>
  <si>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</si>
  <si>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</si>
  <si>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</si>
  <si>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</si>
  <si>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</si>
  <si>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</si>
  <si>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</si>
  <si>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</si>
  <si>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</si>
  <si>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</si>
  <si>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</si>
  <si>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</si>
  <si>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</si>
  <si>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</si>
  <si>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</si>
  <si>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</si>
  <si>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</si>
  <si>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</si>
  <si>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</si>
  <si>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</si>
  <si>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</si>
  <si>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</si>
  <si>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</si>
  <si>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</si>
  <si>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</si>
  <si>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</si>
  <si>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</si>
  <si>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</si>
  <si>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</si>
  <si>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</si>
  <si>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</si>
  <si>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</si>
  <si>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</si>
  <si>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</si>
  <si>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</si>
  <si>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</si>
  <si>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</si>
  <si>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</si>
  <si>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</si>
  <si>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</si>
  <si>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</si>
  <si>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</si>
  <si>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</si>
  <si>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</si>
  <si>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</si>
  <si>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</si>
  <si>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</si>
  <si>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</si>
  <si>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</si>
  <si>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</si>
  <si>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</si>
  <si>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</si>
  <si>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</si>
  <si>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</si>
  <si>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</si>
  <si>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</si>
  <si>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</si>
  <si>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</si>
  <si>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</si>
  <si>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</si>
  <si>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</si>
  <si>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</si>
  <si>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</si>
  <si>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</si>
  <si>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</si>
  <si>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</si>
  <si>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</si>
  <si>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</si>
  <si>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</si>
  <si>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</si>
  <si>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</si>
  <si>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</si>
  <si>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</si>
  <si>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</si>
  <si>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</si>
  <si>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</si>
  <si>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</si>
  <si>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</si>
  <si>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</si>
  <si>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</si>
  <si>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</si>
  <si>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</si>
  <si>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</si>
  <si>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</si>
  <si>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</si>
  <si>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</si>
  <si>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</si>
  <si>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</si>
  <si>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</si>
  <si>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</si>
  <si>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</si>
  <si>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</si>
  <si>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</si>
  <si>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</si>
  <si>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</si>
  <si>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</si>
  <si>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</si>
  <si>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</si>
  <si>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</si>
  <si>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</si>
  <si>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</si>
  <si>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</si>
  <si>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</si>
  <si>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</si>
  <si>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</si>
  <si>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</si>
  <si>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</si>
  <si>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</si>
  <si>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</si>
  <si>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</si>
  <si>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</si>
  <si>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</si>
  <si>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</si>
  <si>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</si>
  <si>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</si>
  <si>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</si>
  <si>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</si>
  <si>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</si>
  <si>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</si>
  <si>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</si>
  <si>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</si>
  <si>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</si>
  <si>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</si>
  <si>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</si>
  <si>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</si>
  <si>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</si>
  <si>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</si>
  <si>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</si>
  <si>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</si>
  <si>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</si>
  <si>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</si>
  <si>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</si>
  <si>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</si>
  <si>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</si>
  <si>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</si>
  <si>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</si>
  <si>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</si>
  <si>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</si>
  <si>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</si>
  <si>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</si>
  <si>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</si>
  <si>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</si>
  <si>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</si>
  <si>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</si>
  <si>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</si>
  <si>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</si>
  <si>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</si>
  <si>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</si>
  <si>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</si>
  <si>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</si>
  <si>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</si>
  <si>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</si>
  <si>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</si>
  <si>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</si>
  <si>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</si>
  <si>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</si>
  <si>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</si>
  <si>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</si>
  <si>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</si>
  <si>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</si>
  <si>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</si>
  <si>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</si>
  <si>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</si>
  <si>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</si>
  <si>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</si>
  <si>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</si>
  <si>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</si>
  <si>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</si>
  <si>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</si>
  <si>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</si>
  <si>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</si>
  <si>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</si>
  <si>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</si>
  <si>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</si>
  <si>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</si>
  <si>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</si>
  <si>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</si>
  <si>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</si>
  <si>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</si>
  <si>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</si>
  <si>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</si>
  <si>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</si>
  <si>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</si>
  <si>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</si>
  <si>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</si>
  <si>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</si>
  <si>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</si>
  <si>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</si>
  <si>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</si>
  <si>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</si>
  <si>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</si>
  <si>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</si>
  <si>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</si>
  <si>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</si>
  <si>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</si>
  <si>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</si>
  <si>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</si>
  <si>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</si>
  <si>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</si>
  <si>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</si>
  <si>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</si>
  <si>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</si>
  <si>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</si>
  <si>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</si>
  <si>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</si>
  <si>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</si>
  <si>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</si>
  <si>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</si>
  <si>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</si>
  <si>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</si>
  <si>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</si>
  <si>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</si>
  <si>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</si>
  <si>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</si>
  <si>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</si>
  <si>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</si>
  <si>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</si>
  <si>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</si>
  <si>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</si>
  <si>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</si>
  <si>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</si>
  <si>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</si>
  <si>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</si>
  <si>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</si>
  <si>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</si>
  <si>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</si>
  <si>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</si>
  <si>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</si>
  <si>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</si>
  <si>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</si>
  <si>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</si>
  <si>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</si>
  <si>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</si>
  <si>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</si>
  <si>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</si>
  <si>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</si>
  <si>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</si>
  <si>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</si>
  <si>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</si>
  <si>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</si>
  <si>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</si>
  <si>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</si>
  <si>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</si>
  <si>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</si>
  <si>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</si>
  <si>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</si>
  <si>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</si>
  <si>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</si>
  <si>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</si>
  <si>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</si>
  <si>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</si>
  <si>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</si>
  <si>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</si>
  <si>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</si>
  <si>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</si>
  <si>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</si>
  <si>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</si>
  <si>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</si>
  <si>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</si>
  <si>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</si>
  <si>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</si>
  <si>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</si>
  <si>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</si>
  <si>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</si>
  <si>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</si>
  <si>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</si>
  <si>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</si>
  <si>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</si>
  <si>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</si>
  <si>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</si>
  <si>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</si>
  <si>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</si>
  <si>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</si>
  <si>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</si>
  <si>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</si>
  <si>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</si>
  <si>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</si>
  <si>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</si>
  <si>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</si>
  <si>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</si>
  <si>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</si>
  <si>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</si>
  <si>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</si>
  <si>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</si>
  <si>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</si>
  <si>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</si>
  <si>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</si>
  <si>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</si>
  <si>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</si>
  <si>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</si>
  <si>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</si>
  <si>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</si>
  <si>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</si>
  <si>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</si>
  <si>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</si>
  <si>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</si>
  <si>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</si>
  <si>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</si>
  <si>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</si>
  <si>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</si>
  <si>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</si>
  <si>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</si>
  <si>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</si>
  <si>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</si>
  <si>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</si>
  <si>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</si>
  <si>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</si>
  <si>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</si>
  <si>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</si>
  <si>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</si>
  <si>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</si>
  <si>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</si>
  <si>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</si>
  <si>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</si>
  <si>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</si>
  <si>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</si>
  <si>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</si>
  <si>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</si>
  <si>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</si>
  <si>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</si>
  <si>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</si>
  <si>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</si>
  <si>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</si>
  <si>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</si>
  <si>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</si>
  <si>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</si>
  <si>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</si>
  <si>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</si>
  <si>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</si>
  <si>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</si>
  <si>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</si>
  <si>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</si>
  <si>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</si>
  <si>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</si>
  <si>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</si>
  <si>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</si>
  <si>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</si>
  <si>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</si>
  <si>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</si>
  <si>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</si>
  <si>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</si>
  <si>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</si>
  <si>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</si>
  <si>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</si>
  <si>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</si>
  <si>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</si>
  <si>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</si>
  <si>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</si>
  <si>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</si>
  <si>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</si>
  <si>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</si>
  <si>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</si>
  <si>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</si>
  <si>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</si>
  <si>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</si>
  <si>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</si>
  <si>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</si>
  <si>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</si>
  <si>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</si>
  <si>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</si>
  <si>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</si>
  <si>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</si>
  <si>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</si>
  <si>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</si>
  <si>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</si>
  <si>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</si>
  <si>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</si>
  <si>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</si>
  <si>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</si>
  <si>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</si>
  <si>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</si>
  <si>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</si>
  <si>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</si>
  <si>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</si>
  <si>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</si>
  <si>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</si>
  <si>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</si>
  <si>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</si>
  <si>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</si>
  <si>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</si>
  <si>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</si>
  <si>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</si>
  <si>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</si>
  <si>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</si>
  <si>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</si>
  <si>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</si>
  <si>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</si>
  <si>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</si>
  <si>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</si>
  <si>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</si>
  <si>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</si>
  <si>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</si>
  <si>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</si>
  <si>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</si>
  <si>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</si>
  <si>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</si>
  <si>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</si>
  <si>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</si>
  <si>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</si>
  <si>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</si>
  <si>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</si>
  <si>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</si>
  <si>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</si>
  <si>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</si>
  <si>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</si>
  <si>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</si>
  <si>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</si>
  <si>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</si>
  <si>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</si>
  <si>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</si>
  <si>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</si>
  <si>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</si>
  <si>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</si>
  <si>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</si>
  <si>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</si>
  <si>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</si>
  <si>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</si>
  <si>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</si>
  <si>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</si>
  <si>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</si>
  <si>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</si>
  <si>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</si>
  <si>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</si>
  <si>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</si>
  <si>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</si>
  <si>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</si>
  <si>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</si>
  <si>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</si>
  <si>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</si>
  <si>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</si>
  <si>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</si>
  <si>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</si>
  <si>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</si>
  <si>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</si>
  <si>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</si>
  <si>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</si>
  <si>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</si>
  <si>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</si>
  <si>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</si>
  <si>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</si>
  <si>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</si>
  <si>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</si>
  <si>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</si>
  <si>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</si>
  <si>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</si>
  <si>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</si>
  <si>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</si>
  <si>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</si>
  <si>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</si>
  <si>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</si>
  <si>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</si>
  <si>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</si>
  <si>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</si>
  <si>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</si>
  <si>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</si>
  <si>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</si>
  <si>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</si>
  <si>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</si>
  <si>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</si>
  <si>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</si>
  <si>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</si>
  <si>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</si>
  <si>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</si>
  <si>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</si>
  <si>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</si>
  <si>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</si>
  <si>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</si>
  <si>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</si>
  <si>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</si>
  <si>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</si>
  <si>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</si>
  <si>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</si>
  <si>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</si>
  <si>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</si>
  <si>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</si>
  <si>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</si>
  <si>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</si>
  <si>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</si>
  <si>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</si>
  <si>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</si>
  <si>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</si>
  <si>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</si>
  <si>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</si>
  <si>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</si>
  <si>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</si>
  <si>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</si>
  <si>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</si>
  <si>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</si>
  <si>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</si>
  <si>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</si>
  <si>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</si>
  <si>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</si>
  <si>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</si>
  <si>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</si>
  <si>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</si>
  <si>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</si>
  <si>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</si>
  <si>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</si>
  <si>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</si>
  <si>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</si>
  <si>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</si>
  <si>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</si>
  <si>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</si>
  <si>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</si>
  <si>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</si>
  <si>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</si>
  <si>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</si>
  <si>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</si>
  <si>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</si>
  <si>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</si>
  <si>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</si>
  <si>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</si>
  <si>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</si>
  <si>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</si>
  <si>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</si>
  <si>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</si>
  <si>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</si>
  <si>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</si>
  <si>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</si>
  <si>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</si>
  <si>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</si>
  <si>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</si>
  <si>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</si>
  <si>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</si>
  <si>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</si>
  <si>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</si>
  <si>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</si>
  <si>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</si>
  <si>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</si>
  <si>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</si>
  <si>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</si>
  <si>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</si>
  <si>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</si>
  <si>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</si>
  <si>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</si>
  <si>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</si>
  <si>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</si>
  <si>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</si>
  <si>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</si>
  <si>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</si>
  <si>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</si>
  <si>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</si>
  <si>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</si>
  <si>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</si>
  <si>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</si>
  <si>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</si>
  <si>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</si>
  <si>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</si>
  <si>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</si>
  <si>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</si>
  <si>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</si>
  <si>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</si>
  <si>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</si>
  <si>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</si>
  <si>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</si>
  <si>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</si>
  <si>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</si>
  <si>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</si>
  <si>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</si>
  <si>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</si>
  <si>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</si>
  <si>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</si>
  <si>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</si>
  <si>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</si>
  <si>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</si>
  <si>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</si>
  <si>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</si>
  <si>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</si>
  <si>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</si>
  <si>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</si>
  <si>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</si>
  <si>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</si>
  <si>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</si>
  <si>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</si>
  <si>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</si>
  <si>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</si>
  <si>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</si>
  <si>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</si>
  <si>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</si>
  <si>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</si>
  <si>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</si>
  <si>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</si>
  <si>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</si>
  <si>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</si>
  <si>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</si>
  <si>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</si>
  <si>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</si>
  <si>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</si>
  <si>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</si>
  <si>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</si>
  <si>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</si>
  <si>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</si>
  <si>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</si>
  <si>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</si>
  <si>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</si>
  <si>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</si>
  <si>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</si>
  <si>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</si>
  <si>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</si>
  <si>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</si>
  <si>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</si>
  <si>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</si>
  <si>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</si>
  <si>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</si>
  <si>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</si>
  <si>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</si>
  <si>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</si>
  <si>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</si>
  <si>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</si>
  <si>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</si>
  <si>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</si>
  <si>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</si>
  <si>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</si>
  <si>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</si>
  <si>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</si>
  <si>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</si>
  <si>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</si>
  <si>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</si>
  <si>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</si>
  <si>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</si>
  <si>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</si>
  <si>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</si>
  <si>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</si>
  <si>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</si>
  <si>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</si>
  <si>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</si>
  <si>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</si>
  <si>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</si>
  <si>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</si>
  <si>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</si>
  <si>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</si>
  <si>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</si>
  <si>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</si>
  <si>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</si>
  <si>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</si>
  <si>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</si>
  <si>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</si>
  <si>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</si>
  <si>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</si>
  <si>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</si>
  <si>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</si>
  <si>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</si>
  <si>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</si>
  <si>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</si>
  <si>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</si>
  <si>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</si>
  <si>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</si>
  <si>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</si>
  <si>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</si>
  <si>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</si>
  <si>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</si>
  <si>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</si>
  <si>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</si>
  <si>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</si>
  <si>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</si>
  <si>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</si>
  <si>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</si>
  <si>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</si>
  <si>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</si>
  <si>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</si>
  <si>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</si>
  <si>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</si>
  <si>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</si>
  <si>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</si>
  <si>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</si>
  <si>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</si>
  <si>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</si>
  <si>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</si>
  <si>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</si>
  <si>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</si>
  <si>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</si>
  <si>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</si>
  <si>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</si>
  <si>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</si>
  <si>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</si>
  <si>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</si>
  <si>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</si>
  <si>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</si>
  <si>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</si>
  <si>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</si>
  <si>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</si>
  <si>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</si>
  <si>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</si>
  <si>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</si>
  <si>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</si>
  <si>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</si>
  <si>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</si>
  <si>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</si>
  <si>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</si>
  <si>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</si>
  <si>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</si>
  <si>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</si>
  <si>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</si>
  <si>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</si>
  <si>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</si>
  <si>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</si>
  <si>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</si>
  <si>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</si>
  <si>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</si>
  <si>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</si>
  <si>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</si>
  <si>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</si>
  <si>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</si>
  <si>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</si>
  <si>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</si>
  <si>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</si>
  <si>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</si>
  <si>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</si>
  <si>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</si>
  <si>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</si>
  <si>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</si>
  <si>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</si>
  <si>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</si>
  <si>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</si>
  <si>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</si>
  <si>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</si>
  <si>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</si>
  <si>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</si>
  <si>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</si>
  <si>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</si>
  <si>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</si>
  <si>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</si>
  <si>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</si>
  <si>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</si>
  <si>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</si>
  <si>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</si>
  <si>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</si>
  <si>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</si>
  <si>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</si>
  <si>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</si>
  <si>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</si>
  <si>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</si>
  <si>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</si>
  <si>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</si>
  <si>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</si>
  <si>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</si>
  <si>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</si>
  <si>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</si>
  <si>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</si>
  <si>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</si>
  <si>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</si>
  <si>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</si>
  <si>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</si>
  <si>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</si>
  <si>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</si>
  <si>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</si>
  <si>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</si>
  <si>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</si>
  <si>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</si>
  <si>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</si>
  <si>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</si>
  <si>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</si>
  <si>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</si>
  <si>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</si>
  <si>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</si>
  <si>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</si>
  <si>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</si>
  <si>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</si>
  <si>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</si>
  <si>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</si>
  <si>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</si>
  <si>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</si>
  <si>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</si>
  <si>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</si>
  <si>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</si>
  <si>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</si>
  <si>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</si>
  <si>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</si>
  <si>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</si>
  <si>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</si>
  <si>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</si>
  <si>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</si>
  <si>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</si>
  <si>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</si>
  <si>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</si>
  <si>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</si>
  <si>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</si>
  <si>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</si>
  <si>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</si>
  <si>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</si>
  <si>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</si>
  <si>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</si>
  <si>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</si>
  <si>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</si>
  <si>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</si>
  <si>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</si>
  <si>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</si>
  <si>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</si>
  <si>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</si>
  <si>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</si>
  <si>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</si>
  <si>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</si>
  <si>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</si>
  <si>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</si>
  <si>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</si>
  <si>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</si>
  <si>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</si>
  <si>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</si>
  <si>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</si>
  <si>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</si>
  <si>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</si>
  <si>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</si>
  <si>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</si>
  <si>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</si>
  <si>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</si>
  <si>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</si>
  <si>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</si>
  <si>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</si>
  <si>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</si>
  <si>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</si>
  <si>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</si>
  <si>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</si>
  <si>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</si>
  <si>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</si>
  <si>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</si>
  <si>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</si>
  <si>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</si>
  <si>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</si>
  <si>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</si>
  <si>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</si>
  <si>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</si>
  <si>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</si>
  <si>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</si>
  <si>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</si>
  <si>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</si>
  <si>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</si>
  <si>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</si>
  <si>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</si>
  <si>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</si>
  <si>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</si>
  <si>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</si>
  <si>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</si>
  <si>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</si>
  <si>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</si>
  <si>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</si>
  <si>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</si>
  <si>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</si>
  <si>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</si>
  <si>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</si>
  <si>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</si>
  <si>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</si>
  <si>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</si>
  <si>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</si>
  <si>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</si>
  <si>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</si>
  <si>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</si>
  <si>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</si>
  <si>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</si>
  <si>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</si>
  <si>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</si>
  <si>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</si>
  <si>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</si>
  <si>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</si>
  <si>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</si>
  <si>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</si>
  <si>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</si>
  <si>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</si>
  <si>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</si>
  <si>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</si>
  <si>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</si>
  <si>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</si>
  <si>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</si>
  <si>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</si>
  <si>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</si>
  <si>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</si>
  <si>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</si>
  <si>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</si>
  <si>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</si>
  <si>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</si>
  <si>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</si>
  <si>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</si>
  <si>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</si>
  <si>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</si>
  <si>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</si>
  <si>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</si>
  <si>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</si>
  <si>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</si>
  <si>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</si>
  <si>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</si>
  <si>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</si>
  <si>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</si>
  <si>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</si>
  <si>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</si>
  <si>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</si>
  <si>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</si>
  <si>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</si>
  <si>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</si>
  <si>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</si>
  <si>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</si>
  <si>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</si>
  <si>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</si>
  <si>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</si>
  <si>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</si>
  <si>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</si>
  <si>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</si>
  <si>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</si>
  <si>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</si>
  <si>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</si>
  <si>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</si>
  <si>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</si>
  <si>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</si>
  <si>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</si>
  <si>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</si>
  <si>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</si>
  <si>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</si>
  <si>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</si>
  <si>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</si>
  <si>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</si>
  <si>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</si>
  <si>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</si>
  <si>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</si>
  <si>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</si>
  <si>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</si>
  <si>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</si>
  <si>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</si>
  <si>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</si>
  <si>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</si>
  <si>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</si>
  <si>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</si>
  <si>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</si>
  <si>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</si>
  <si>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</si>
  <si>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</si>
  <si>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</si>
  <si>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</si>
  <si>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</si>
  <si>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</si>
  <si>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</si>
  <si>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</si>
  <si>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</si>
  <si>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</si>
  <si>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</si>
  <si>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</si>
  <si>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</si>
  <si>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</si>
  <si>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</si>
  <si>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</si>
  <si>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</si>
  <si>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</si>
  <si>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</si>
  <si>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</si>
  <si>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</si>
  <si>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</si>
  <si>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</si>
  <si>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</si>
  <si>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</si>
  <si>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</si>
  <si>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</si>
  <si>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</si>
  <si>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</si>
  <si>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</si>
  <si>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</si>
  <si>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</si>
  <si>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</si>
  <si>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</si>
  <si>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</si>
  <si>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</si>
  <si>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</si>
  <si>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</si>
  <si>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</si>
  <si>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</si>
  <si>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</si>
  <si>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</si>
  <si>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</si>
  <si>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</si>
  <si>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</si>
  <si>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</si>
  <si>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</si>
  <si>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</si>
  <si>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</si>
  <si>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</si>
  <si>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</si>
  <si>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</si>
  <si>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</si>
  <si>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</si>
  <si>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</si>
  <si>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</si>
  <si>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</si>
  <si>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</si>
  <si>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</si>
  <si>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</si>
  <si>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</si>
  <si>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</si>
  <si>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</si>
  <si>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</si>
  <si>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</si>
  <si>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</si>
  <si>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</si>
  <si>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</si>
  <si>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</si>
  <si>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</si>
  <si>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</si>
  <si>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</si>
  <si>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</si>
  <si>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</si>
  <si>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</si>
  <si>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</si>
  <si>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</si>
  <si>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</si>
  <si>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</si>
  <si>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</si>
  <si>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</si>
  <si>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</si>
  <si>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</si>
  <si>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</si>
  <si>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</si>
  <si>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</si>
  <si>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</si>
  <si>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</si>
  <si>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</si>
  <si>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</si>
  <si>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</si>
  <si>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</si>
  <si>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</si>
  <si>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</si>
  <si>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</si>
  <si>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</si>
  <si>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</si>
  <si>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</si>
  <si>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</si>
  <si>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</si>
  <si>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</si>
  <si>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</si>
  <si>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</si>
  <si>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</si>
  <si>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</si>
  <si>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</si>
  <si>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</si>
  <si>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</si>
  <si>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</si>
  <si>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</si>
  <si>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</si>
  <si>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</si>
  <si>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</si>
  <si>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</si>
  <si>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</si>
  <si>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</si>
  <si>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</si>
  <si>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</si>
  <si>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</si>
  <si>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</si>
  <si>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</si>
  <si>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</si>
  <si>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</si>
  <si>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</si>
  <si>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</si>
  <si>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</si>
  <si>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</si>
  <si>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</si>
  <si>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</si>
  <si>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</si>
  <si>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</si>
  <si>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</si>
  <si>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</si>
  <si>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</si>
  <si>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</si>
  <si>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</si>
  <si>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</si>
  <si>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</si>
  <si>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</si>
  <si>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</si>
  <si>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</si>
  <si>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</si>
  <si>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</si>
  <si>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</si>
  <si>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</si>
  <si>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</si>
  <si>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</si>
  <si>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</si>
  <si>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</si>
  <si>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</si>
  <si>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</si>
  <si>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</si>
  <si>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</si>
  <si>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</si>
  <si>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</si>
  <si>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</si>
  <si>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</si>
  <si>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</si>
  <si>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</si>
  <si>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</si>
  <si>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</si>
  <si>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</si>
  <si>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</si>
  <si>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</si>
  <si>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</si>
  <si>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</si>
  <si>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</si>
  <si>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</si>
  <si>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</si>
  <si>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</si>
  <si>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</si>
  <si>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</si>
  <si>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</si>
  <si>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</si>
  <si>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</si>
  <si>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</si>
  <si>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</si>
  <si>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</si>
  <si>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</si>
  <si>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</si>
  <si>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</si>
  <si>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</si>
  <si>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</si>
  <si>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</si>
  <si>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</si>
  <si>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</si>
  <si>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</si>
  <si>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</si>
  <si>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</si>
  <si>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</si>
  <si>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</si>
  <si>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</si>
  <si>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</si>
  <si>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</si>
  <si>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</si>
  <si>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</si>
  <si>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</si>
  <si>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</si>
  <si>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</si>
  <si>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</si>
  <si>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</si>
  <si>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</si>
  <si>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</si>
  <si>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</si>
  <si>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</si>
  <si>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</si>
  <si>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</si>
  <si>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</si>
  <si>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</si>
  <si>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</si>
  <si>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</si>
  <si>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</si>
  <si>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</si>
  <si>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</si>
  <si>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</si>
  <si>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</si>
  <si>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</si>
  <si>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</si>
  <si>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</si>
  <si>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</si>
  <si>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</si>
  <si>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</si>
  <si>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</si>
  <si>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</si>
  <si>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</si>
  <si>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</si>
  <si>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</si>
  <si>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</si>
  <si>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</si>
  <si>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</si>
  <si>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</si>
  <si>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</si>
  <si>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</si>
  <si>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</si>
  <si>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</si>
  <si>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</si>
  <si>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</si>
  <si>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</si>
  <si>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</si>
  <si>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</si>
  <si>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</si>
  <si>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</si>
  <si>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</si>
  <si>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</si>
  <si>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</si>
  <si>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</si>
  <si>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</si>
  <si>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</si>
  <si>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</si>
  <si>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</si>
  <si>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</si>
  <si>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</si>
  <si>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</si>
  <si>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</si>
  <si>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</si>
  <si>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</si>
  <si>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</si>
  <si>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</si>
  <si>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</si>
  <si>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</si>
  <si>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</si>
  <si>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</si>
  <si>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</si>
  <si>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</si>
  <si>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</si>
  <si>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</si>
  <si>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</si>
  <si>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</si>
  <si>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</si>
  <si>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</si>
  <si>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</si>
  <si>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</si>
  <si>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</si>
  <si>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</si>
  <si>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</si>
  <si>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</si>
  <si>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</si>
  <si>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</si>
  <si>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</si>
  <si>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</si>
  <si>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</si>
  <si>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</si>
  <si>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</si>
  <si>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</si>
  <si>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</si>
  <si>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</si>
  <si>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</si>
  <si>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</si>
  <si>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</si>
  <si>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</si>
  <si>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</si>
  <si>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</si>
  <si>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</si>
  <si>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</si>
  <si>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</si>
  <si>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</si>
  <si>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</si>
  <si>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</si>
  <si>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</si>
  <si>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</si>
  <si>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</si>
  <si>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</si>
  <si>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</si>
  <si>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</si>
  <si>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</si>
  <si>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</si>
  <si>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</si>
  <si>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</si>
  <si>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</si>
  <si>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</si>
  <si>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</si>
  <si>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</si>
  <si>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</si>
  <si>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</si>
  <si>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</si>
  <si>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</si>
  <si>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</si>
  <si>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</si>
  <si>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</si>
  <si>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</si>
  <si>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</si>
  <si>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</si>
  <si>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</si>
  <si>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</si>
  <si>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</si>
  <si>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</si>
  <si>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</si>
  <si>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</si>
  <si>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</si>
  <si>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</si>
  <si>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</si>
  <si>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</si>
  <si>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</si>
  <si>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</si>
  <si>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</si>
  <si>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</si>
  <si>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</si>
  <si>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</si>
  <si>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</si>
  <si>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</si>
  <si>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</si>
  <si>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</si>
  <si>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</si>
  <si>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</si>
  <si>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</si>
  <si>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</si>
  <si>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</si>
  <si>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</si>
  <si>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</si>
  <si>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</si>
  <si>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</si>
  <si>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</si>
  <si>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</si>
  <si>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</si>
  <si>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</si>
  <si>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</si>
  <si>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</si>
  <si>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</si>
  <si>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</si>
  <si>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</si>
  <si>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</si>
  <si>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</si>
  <si>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</si>
  <si>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</si>
  <si>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</si>
  <si>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</si>
  <si>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</si>
  <si>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</si>
  <si>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</si>
  <si>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</si>
  <si>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</si>
  <si>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</si>
  <si>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</si>
  <si>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</si>
  <si>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</si>
  <si>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</si>
  <si>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</si>
  <si>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</si>
  <si>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</si>
  <si>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</si>
  <si>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</si>
  <si>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</si>
  <si>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</si>
  <si>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</si>
  <si>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</si>
  <si>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</si>
  <si>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</si>
  <si>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</si>
  <si>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</si>
  <si>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</si>
  <si>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</si>
  <si>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</si>
  <si>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</si>
  <si>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</si>
  <si>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</si>
  <si>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</si>
  <si>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</si>
  <si>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</si>
  <si>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</si>
  <si>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</si>
  <si>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</si>
  <si>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</si>
  <si>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</si>
  <si>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</si>
  <si>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</si>
  <si>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</si>
  <si>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</si>
  <si>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</si>
  <si>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</si>
  <si>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</si>
  <si>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</si>
  <si>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</si>
  <si>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</si>
  <si>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</si>
  <si>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</si>
  <si>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</si>
  <si>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</si>
  <si>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</si>
  <si>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</si>
  <si>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</si>
  <si>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</si>
  <si>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</si>
  <si>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</si>
  <si>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</si>
  <si>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</si>
  <si>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</si>
  <si>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</si>
  <si>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</si>
  <si>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</si>
  <si>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</si>
  <si>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</si>
  <si>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</si>
  <si>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</si>
  <si>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</si>
  <si>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</si>
  <si>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</si>
  <si>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</si>
  <si>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</si>
  <si>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</si>
  <si>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</si>
  <si>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</si>
  <si>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</si>
  <si>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</si>
  <si>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</si>
  <si>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</si>
  <si>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</si>
  <si>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</si>
  <si>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</si>
  <si>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</si>
  <si>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</si>
  <si>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</si>
  <si>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</si>
  <si>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</si>
  <si>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</si>
  <si>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</si>
  <si>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</si>
  <si>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</si>
  <si>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</si>
  <si>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</si>
  <si>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</si>
  <si>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</si>
  <si>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</si>
  <si>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</si>
  <si>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</si>
  <si>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</si>
  <si>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</si>
  <si>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</si>
  <si>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</si>
  <si>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</si>
  <si>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</si>
  <si>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</si>
  <si>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</si>
  <si>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</si>
  <si>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</si>
  <si>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</si>
  <si>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</si>
  <si>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</si>
  <si>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</si>
  <si>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</si>
  <si>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</si>
  <si>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</si>
  <si>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</si>
  <si>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</si>
  <si>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</si>
  <si>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</si>
  <si>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</si>
  <si>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</si>
  <si>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</si>
  <si>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</si>
  <si>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</si>
  <si>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</si>
  <si>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</si>
  <si>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</si>
  <si>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</si>
  <si>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</si>
  <si>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</si>
  <si>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</si>
  <si>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</si>
  <si>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</si>
  <si>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</si>
  <si>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</si>
  <si>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</si>
  <si>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</si>
  <si>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</si>
  <si>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</si>
  <si>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</si>
  <si>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</si>
  <si>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</si>
  <si>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</si>
  <si>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</si>
  <si>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</si>
  <si>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</si>
  <si>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</si>
  <si>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</si>
  <si>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</si>
  <si>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</si>
  <si>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</si>
  <si>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</si>
  <si>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</si>
  <si>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</si>
  <si>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</si>
  <si>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</si>
  <si>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</si>
  <si>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</si>
  <si>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</si>
  <si>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</si>
  <si>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</si>
  <si>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</si>
  <si>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</si>
  <si>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</si>
  <si>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</si>
  <si>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</si>
  <si>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</si>
  <si>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</si>
  <si>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</si>
  <si>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</si>
  <si>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</si>
  <si>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</si>
  <si>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</si>
  <si>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</si>
  <si>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</si>
  <si>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</si>
  <si>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</si>
  <si>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</si>
  <si>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</si>
  <si>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</si>
  <si>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</si>
  <si>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</si>
  <si>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</si>
  <si>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</si>
  <si>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</si>
  <si>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</si>
  <si>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</si>
  <si>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</si>
  <si>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</si>
  <si>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</si>
  <si>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</si>
  <si>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</si>
  <si>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</si>
  <si>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</si>
  <si>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</si>
  <si>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</si>
  <si>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</si>
  <si>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</si>
  <si>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</si>
  <si>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</si>
  <si>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</si>
  <si>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</si>
  <si>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</si>
  <si>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</si>
  <si>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</si>
  <si>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</si>
  <si>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</si>
  <si>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</si>
  <si>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</si>
  <si>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</si>
  <si>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</si>
  <si>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</si>
  <si>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</si>
  <si>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</si>
  <si>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</si>
  <si>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</si>
  <si>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</si>
  <si>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</si>
  <si>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</si>
  <si>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</si>
  <si>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</si>
  <si>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</si>
  <si>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</si>
  <si>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</si>
  <si>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</si>
  <si>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</si>
  <si>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</si>
  <si>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</si>
  <si>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</si>
  <si>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</si>
  <si>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</si>
  <si>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</si>
  <si>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</si>
  <si>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</si>
  <si>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</si>
  <si>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</si>
  <si>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</si>
  <si>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</si>
  <si>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</si>
  <si>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</si>
  <si>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</si>
  <si>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</si>
  <si>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</si>
  <si>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</si>
  <si>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</si>
  <si>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</si>
  <si>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</si>
  <si>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</si>
  <si>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</si>
  <si>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</si>
  <si>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</si>
  <si>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</si>
  <si>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</si>
  <si>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</si>
  <si>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</si>
  <si>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</si>
  <si>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</si>
  <si>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</si>
  <si>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</si>
  <si>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</si>
  <si>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</si>
  <si>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</si>
  <si>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</si>
  <si>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</si>
  <si>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</si>
  <si>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</si>
  <si>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</si>
  <si>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</si>
  <si>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</si>
  <si>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</si>
  <si>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</si>
  <si>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</si>
  <si>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</si>
  <si>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</si>
  <si>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</si>
  <si>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</si>
  <si>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</si>
  <si>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</si>
  <si>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</si>
  <si>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</si>
  <si>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</si>
  <si>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</si>
  <si>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</si>
  <si>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</si>
  <si>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</si>
  <si>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</si>
  <si>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</si>
  <si>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</si>
  <si>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</si>
  <si>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</si>
  <si>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</si>
  <si>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</si>
  <si>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</si>
  <si>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</si>
  <si>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</si>
  <si>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</si>
  <si>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</si>
  <si>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</si>
  <si>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</si>
  <si>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</si>
  <si>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</si>
  <si>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</si>
  <si>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</si>
  <si>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</si>
  <si>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</si>
  <si>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</si>
  <si>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</si>
  <si>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</si>
  <si>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</si>
  <si>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</si>
  <si>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</si>
  <si>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</si>
  <si>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</si>
  <si>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</si>
  <si>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</si>
  <si>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</si>
  <si>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</si>
  <si>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</si>
  <si>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</si>
  <si>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</si>
  <si>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</si>
  <si>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</si>
  <si>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</si>
  <si>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</si>
  <si>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</si>
  <si>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</si>
  <si>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</si>
  <si>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</si>
  <si>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</si>
  <si>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</si>
  <si>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</si>
  <si>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</si>
  <si>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</si>
  <si>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</si>
  <si>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</si>
  <si>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</si>
  <si>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</si>
  <si>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</si>
  <si>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</si>
  <si>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</si>
  <si>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</si>
  <si>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</si>
  <si>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</si>
  <si>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</si>
  <si>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</si>
  <si>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</si>
  <si>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</si>
  <si>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</si>
  <si>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</si>
  <si>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</si>
  <si>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</si>
  <si>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</si>
  <si>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</si>
  <si>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</si>
  <si>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</si>
  <si>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</si>
  <si>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</si>
  <si>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</si>
  <si>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</si>
  <si>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</si>
  <si>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</si>
  <si>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</si>
  <si>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</si>
  <si>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</si>
  <si>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</si>
  <si>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</si>
  <si>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</si>
  <si>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</si>
  <si>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</si>
  <si>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</si>
  <si>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</si>
  <si>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</si>
  <si>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</si>
  <si>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</si>
  <si>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</si>
  <si>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</si>
  <si>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</si>
  <si>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</si>
  <si>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</si>
  <si>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</si>
  <si>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</si>
  <si>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</si>
  <si>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</si>
  <si>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</si>
  <si>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</si>
  <si>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</si>
  <si>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</si>
  <si>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</si>
  <si>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</si>
  <si>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</si>
  <si>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</si>
  <si>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</si>
  <si>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</si>
  <si>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</si>
  <si>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</si>
  <si>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</si>
  <si>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</si>
  <si>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</si>
  <si>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</si>
  <si>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</si>
  <si>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</si>
  <si>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</si>
  <si>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</si>
  <si>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</si>
  <si>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</si>
  <si>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</si>
  <si>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</si>
  <si>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</si>
  <si>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</si>
  <si>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</si>
  <si>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</si>
  <si>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</si>
  <si>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</si>
  <si>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</si>
  <si>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</si>
  <si>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</si>
  <si>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</si>
  <si>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</si>
  <si>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</si>
  <si>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</si>
  <si>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</si>
  <si>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</si>
  <si>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</si>
  <si>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</si>
  <si>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</si>
  <si>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</si>
  <si>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</si>
  <si>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</si>
  <si>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</si>
  <si>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</si>
  <si>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</si>
  <si>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</si>
  <si>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</si>
  <si>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</si>
  <si>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</si>
  <si>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</si>
  <si>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</si>
  <si>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</si>
  <si>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</si>
  <si>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</si>
  <si>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</si>
  <si>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</si>
  <si>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</si>
  <si>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</si>
  <si>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</si>
  <si>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</si>
  <si>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</si>
  <si>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</si>
  <si>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</si>
  <si>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</si>
  <si>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</si>
  <si>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</si>
  <si>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</si>
  <si>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</si>
  <si>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</si>
  <si>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</si>
  <si>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</si>
  <si>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</si>
  <si>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</si>
  <si>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</si>
  <si>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</si>
  <si>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</si>
  <si>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</si>
  <si>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</si>
  <si>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</si>
  <si>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</si>
  <si>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</si>
  <si>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</si>
  <si>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</si>
  <si>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</si>
  <si>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</si>
  <si>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</si>
  <si>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</si>
  <si>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</si>
  <si>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</si>
  <si>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</si>
  <si>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</si>
  <si>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</si>
  <si>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</si>
  <si>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</si>
  <si>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</si>
  <si>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</si>
  <si>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</si>
  <si>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</si>
  <si>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</si>
  <si>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</si>
  <si>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</si>
  <si>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</si>
  <si>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</si>
  <si>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</si>
  <si>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</si>
  <si>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</si>
  <si>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</si>
  <si>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</si>
  <si>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</si>
  <si>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</si>
  <si>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</si>
  <si>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</si>
  <si>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</si>
  <si>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</si>
  <si>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</si>
  <si>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</si>
  <si>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</si>
  <si>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</si>
  <si>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</si>
  <si>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</si>
  <si>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</si>
  <si>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</si>
  <si>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</si>
  <si>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</si>
  <si>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</si>
  <si>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</si>
  <si>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</si>
  <si>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</si>
  <si>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</si>
  <si>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</si>
  <si>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</si>
  <si>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</si>
  <si>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</si>
  <si>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</si>
  <si>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</si>
  <si>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</si>
  <si>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</si>
  <si>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</si>
  <si>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</si>
  <si>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</si>
  <si>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</si>
  <si>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</si>
  <si>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</si>
  <si>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</si>
  <si>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</si>
  <si>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</si>
  <si>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</si>
  <si>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</si>
  <si>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</si>
  <si>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</si>
  <si>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</si>
  <si>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</si>
  <si>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</si>
  <si>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</si>
  <si>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</si>
  <si>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</si>
  <si>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</si>
  <si>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</si>
  <si>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</si>
  <si>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</si>
  <si>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</si>
  <si>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</si>
  <si>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</si>
  <si>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</si>
  <si>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</si>
  <si>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</si>
  <si>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</si>
  <si>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</si>
  <si>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</si>
  <si>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</si>
  <si>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</si>
  <si>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</si>
  <si>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</si>
  <si>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</si>
  <si>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</si>
  <si>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</si>
  <si>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</si>
  <si>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</si>
  <si>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</si>
  <si>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</si>
  <si>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</si>
  <si>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</si>
  <si>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</si>
  <si>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</si>
  <si>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</si>
  <si>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</si>
  <si>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</si>
  <si>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</si>
  <si>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</si>
  <si>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</si>
  <si>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</si>
  <si>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</si>
  <si>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</si>
  <si>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</si>
  <si>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</si>
  <si>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</si>
  <si>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</si>
  <si>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</si>
  <si>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</si>
  <si>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</si>
  <si>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</si>
  <si>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</si>
  <si>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</si>
  <si>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</si>
  <si>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</si>
  <si>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</si>
  <si>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</si>
  <si>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</si>
  <si>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</si>
  <si>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</si>
  <si>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</si>
  <si>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</si>
  <si>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</si>
  <si>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</si>
  <si>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</si>
  <si>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</si>
  <si>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</si>
  <si>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</si>
  <si>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</si>
  <si>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</si>
  <si>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</si>
  <si>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</si>
  <si>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</si>
  <si>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</si>
  <si>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</si>
  <si>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</si>
  <si>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</si>
  <si>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</si>
  <si>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</si>
  <si>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</si>
  <si>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</si>
  <si>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</si>
  <si>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</si>
  <si>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</si>
  <si>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</si>
  <si>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</si>
  <si>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</si>
  <si>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</si>
  <si>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</si>
  <si>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</si>
  <si>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</si>
  <si>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</si>
  <si>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</si>
  <si>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</si>
  <si>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</si>
  <si>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</si>
  <si>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</si>
  <si>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</si>
  <si>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</si>
  <si>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</si>
  <si>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</si>
  <si>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</si>
  <si>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</si>
  <si>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</si>
  <si>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</si>
  <si>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</si>
  <si>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</si>
  <si>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</si>
  <si>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</si>
  <si>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</si>
  <si>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</si>
  <si>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</si>
  <si>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</si>
  <si>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</si>
  <si>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</si>
  <si>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</si>
  <si>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</si>
  <si>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</si>
  <si>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</si>
  <si>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</si>
  <si>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</si>
  <si>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</si>
  <si>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</si>
  <si>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</si>
  <si>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</si>
  <si>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</si>
  <si>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</si>
  <si>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</si>
  <si>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</si>
  <si>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</si>
  <si>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</si>
  <si>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</si>
  <si>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</si>
  <si>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</si>
  <si>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</si>
  <si>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</si>
  <si>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</si>
  <si>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</si>
  <si>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</si>
  <si>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</si>
  <si>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</si>
  <si>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</si>
  <si>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</si>
  <si>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</si>
  <si>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</si>
  <si>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</si>
  <si>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</si>
  <si>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</si>
  <si>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</si>
  <si>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</si>
  <si>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</si>
  <si>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</si>
  <si>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</si>
  <si>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</si>
  <si>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</si>
  <si>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</si>
  <si>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</si>
  <si>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</si>
  <si>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</si>
  <si>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</si>
  <si>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</si>
  <si>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</si>
  <si>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</si>
  <si>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</si>
  <si>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</si>
  <si>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</si>
  <si>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</si>
  <si>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</si>
  <si>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</si>
  <si>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</si>
  <si>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</si>
  <si>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</si>
  <si>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</si>
  <si>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</si>
  <si>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</si>
  <si>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</si>
  <si>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</si>
  <si>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</si>
  <si>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</si>
  <si>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</si>
  <si>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</si>
  <si>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</si>
  <si>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</si>
  <si>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</si>
  <si>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</si>
  <si>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</si>
  <si>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</si>
  <si>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</si>
  <si>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</si>
  <si>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</si>
  <si>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</si>
  <si>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</si>
  <si>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</si>
  <si>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</si>
  <si>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</si>
  <si>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</si>
  <si>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</si>
  <si>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</si>
  <si>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</si>
  <si>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</si>
  <si>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</si>
  <si>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</si>
  <si>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</si>
  <si>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</si>
  <si>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</si>
  <si>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</si>
  <si>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</si>
  <si>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</si>
  <si>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</si>
  <si>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</si>
  <si>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</si>
  <si>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</si>
  <si>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</si>
  <si>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</si>
  <si>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</si>
  <si>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</si>
  <si>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</si>
  <si>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</si>
  <si>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</si>
  <si>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</si>
  <si>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</si>
  <si>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</si>
  <si>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</si>
  <si>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</si>
  <si>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</si>
  <si>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</si>
  <si>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</si>
  <si>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</si>
  <si>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</si>
  <si>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</si>
  <si>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</si>
  <si>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</si>
  <si>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</si>
  <si>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</si>
  <si>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</si>
  <si>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</si>
  <si>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</si>
  <si>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</si>
  <si>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</si>
  <si>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</si>
  <si>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</si>
  <si>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</si>
  <si>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</si>
  <si>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</si>
  <si>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</si>
  <si>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</si>
  <si>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</si>
  <si>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</si>
  <si>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</si>
  <si>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</si>
  <si>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</si>
  <si>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</si>
  <si>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</si>
  <si>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</si>
  <si>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</si>
  <si>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</si>
  <si>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</si>
  <si>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</si>
  <si>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</si>
  <si>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</si>
  <si>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</si>
  <si>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</si>
  <si>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</si>
  <si>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</si>
  <si>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</si>
  <si>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</si>
  <si>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</si>
  <si>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</si>
  <si>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</si>
  <si>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</si>
  <si>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</si>
  <si>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</si>
  <si>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</si>
  <si>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</si>
  <si>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</si>
  <si>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</si>
  <si>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</si>
  <si>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</si>
  <si>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</si>
  <si>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</si>
  <si>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</si>
  <si>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</si>
  <si>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</si>
  <si>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</si>
  <si>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</si>
  <si>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</si>
  <si>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</si>
  <si>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</si>
  <si>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</si>
  <si>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</si>
  <si>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</si>
  <si>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</si>
  <si>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</si>
  <si>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</si>
  <si>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</si>
  <si>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</si>
  <si>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</si>
  <si>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</si>
  <si>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</si>
  <si>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</si>
  <si>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</si>
  <si>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</si>
  <si>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</si>
  <si>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</si>
  <si>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</si>
  <si>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</si>
  <si>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</si>
  <si>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</si>
  <si>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</si>
  <si>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</si>
  <si>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</si>
  <si>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</si>
  <si>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</si>
  <si>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</si>
  <si>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</si>
  <si>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</si>
  <si>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</si>
  <si>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</si>
  <si>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</si>
  <si>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</si>
  <si>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</si>
  <si>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</si>
  <si>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</si>
  <si>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</si>
  <si>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</si>
  <si>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</si>
  <si>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</si>
  <si>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</si>
  <si>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</si>
  <si>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</si>
  <si>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</si>
  <si>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</si>
  <si>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</si>
  <si>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</si>
  <si>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</si>
  <si>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</si>
  <si>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</si>
  <si>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</si>
  <si>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</si>
  <si>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</si>
  <si>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</si>
  <si>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</si>
  <si>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</si>
  <si>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</si>
  <si>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</si>
  <si>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</si>
  <si>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</si>
  <si>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</si>
  <si>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</si>
  <si>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</si>
  <si>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</si>
  <si>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</si>
  <si>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</si>
  <si>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</si>
  <si>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</si>
  <si>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</si>
  <si>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</si>
  <si>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</si>
  <si>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</si>
  <si>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</si>
  <si>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</si>
  <si>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</si>
  <si>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</si>
  <si>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</si>
  <si>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</si>
  <si>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</si>
  <si>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</si>
  <si>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</si>
  <si>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</si>
  <si>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</si>
  <si>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</si>
  <si>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</si>
  <si>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</si>
  <si>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</si>
  <si>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</si>
  <si>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</si>
  <si>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</si>
  <si>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</si>
  <si>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</si>
  <si>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</si>
  <si>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</si>
  <si>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</si>
  <si>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</si>
  <si>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</si>
  <si>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</si>
  <si>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</si>
  <si>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</si>
  <si>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</si>
  <si>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</si>
  <si>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</si>
  <si>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</si>
  <si>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</si>
  <si>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</si>
  <si>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</si>
  <si>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</si>
  <si>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</si>
  <si>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</si>
  <si>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</si>
  <si>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</si>
  <si>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</si>
  <si>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</si>
  <si>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</si>
  <si>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</si>
  <si>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</si>
  <si>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</si>
  <si>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</si>
  <si>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</si>
  <si>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</si>
  <si>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</si>
  <si>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</si>
  <si>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</si>
  <si>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</si>
  <si>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</si>
  <si>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</si>
  <si>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</si>
  <si>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</si>
  <si>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</si>
  <si>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</si>
  <si>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</si>
  <si>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</si>
  <si>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</si>
  <si>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</si>
  <si>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</si>
  <si>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</si>
  <si>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</si>
  <si>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</si>
  <si>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</si>
  <si>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</si>
  <si>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</si>
  <si>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</si>
  <si>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</si>
  <si>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</si>
  <si>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</si>
  <si>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</si>
  <si>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</si>
  <si>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</si>
  <si>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</si>
  <si>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</si>
  <si>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</si>
  <si>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</si>
  <si>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</si>
  <si>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</si>
  <si>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</si>
  <si>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</si>
  <si>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</si>
  <si>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</si>
  <si>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</si>
  <si>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</si>
  <si>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</si>
  <si>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</si>
  <si>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</si>
  <si>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</si>
  <si>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</si>
  <si>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</si>
  <si>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</si>
  <si>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</si>
  <si>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</si>
  <si>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</si>
  <si>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</si>
  <si>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</si>
  <si>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</si>
  <si>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</si>
  <si>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</si>
  <si>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</si>
  <si>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</si>
  <si>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</si>
  <si>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</si>
  <si>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</si>
  <si>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</si>
  <si>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</si>
  <si>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</si>
  <si>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</si>
  <si>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</si>
  <si>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</si>
  <si>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</si>
  <si>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</si>
  <si>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</si>
  <si>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</si>
  <si>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</si>
  <si>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</si>
  <si>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</si>
  <si>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</si>
  <si>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</si>
  <si>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</si>
  <si>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</si>
  <si>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</si>
  <si>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</si>
  <si>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</si>
  <si>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</si>
  <si>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</si>
  <si>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</si>
  <si>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</si>
  <si>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</si>
  <si>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</si>
  <si>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</si>
  <si>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</si>
  <si>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</si>
  <si>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</si>
  <si>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</si>
  <si>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</si>
  <si>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</si>
  <si>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</si>
  <si>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</si>
  <si>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</si>
  <si>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</si>
  <si>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</si>
  <si>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</si>
  <si>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</si>
  <si>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</si>
  <si>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</si>
  <si>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</si>
  <si>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</si>
  <si>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</si>
  <si>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</si>
  <si>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</si>
  <si>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</si>
  <si>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</si>
  <si>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</si>
  <si>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</si>
  <si>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</si>
  <si>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</si>
  <si>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</si>
  <si>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</si>
  <si>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</si>
  <si>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</si>
  <si>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</si>
  <si>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</si>
  <si>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</si>
  <si>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</si>
  <si>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</si>
  <si>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</si>
  <si>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</si>
  <si>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</si>
  <si>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</si>
  <si>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</si>
  <si>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</si>
  <si>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</si>
  <si>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</si>
  <si>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</si>
  <si>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</si>
  <si>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</si>
  <si>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</si>
  <si>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</si>
  <si>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</si>
  <si>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</si>
  <si>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</si>
  <si>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</si>
  <si>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</si>
  <si>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</si>
  <si>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</si>
  <si>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</si>
  <si>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</si>
  <si>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</si>
  <si>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</si>
  <si>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</si>
  <si>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</si>
  <si>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</si>
  <si>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</si>
  <si>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</si>
  <si>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</si>
  <si>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</si>
  <si>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</si>
  <si>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</si>
  <si>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</si>
  <si>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</si>
  <si>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</si>
  <si>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</si>
  <si>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</si>
  <si>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</si>
  <si>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</si>
  <si>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</si>
  <si>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</si>
  <si>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</si>
  <si>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</si>
  <si>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</si>
  <si>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</si>
  <si>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</si>
  <si>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</si>
  <si>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</si>
  <si>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</si>
  <si>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</si>
  <si>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</si>
  <si>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</si>
  <si>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</si>
  <si>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</si>
  <si>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</si>
  <si>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</si>
  <si>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</si>
  <si>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</si>
  <si>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</si>
  <si>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</si>
  <si>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</si>
  <si>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</si>
  <si>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</si>
  <si>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</si>
  <si>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</si>
  <si>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</si>
  <si>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</si>
  <si>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</si>
  <si>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</si>
  <si>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</si>
  <si>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</si>
  <si>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</si>
  <si>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</si>
  <si>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</si>
  <si>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</si>
  <si>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</si>
  <si>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</si>
  <si>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</si>
  <si>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</si>
  <si>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</si>
  <si>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</si>
  <si>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</si>
  <si>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</si>
  <si>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</si>
  <si>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</si>
  <si>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</si>
  <si>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</si>
  <si>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</si>
  <si>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</si>
  <si>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</si>
  <si>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</si>
  <si>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</si>
  <si>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</si>
  <si>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</si>
  <si>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</si>
  <si>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</si>
  <si>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</si>
  <si>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</si>
  <si>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</si>
  <si>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</si>
  <si>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</si>
  <si>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</si>
  <si>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</si>
  <si>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</si>
  <si>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</si>
  <si>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</si>
  <si>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</si>
  <si>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</si>
  <si>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</si>
  <si>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</si>
  <si>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</si>
  <si>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</si>
  <si>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</si>
  <si>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</si>
  <si>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</si>
  <si>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</si>
  <si>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</si>
  <si>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</si>
  <si>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</si>
  <si>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</si>
  <si>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</si>
  <si>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</si>
  <si>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</si>
  <si>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</si>
  <si>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</si>
  <si>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</si>
  <si>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</si>
  <si>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</si>
  <si>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</si>
  <si>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</si>
  <si>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</si>
  <si>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</si>
  <si>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</si>
  <si>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</si>
  <si>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</si>
  <si>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</si>
  <si>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</si>
  <si>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</si>
  <si>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</si>
  <si>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</si>
  <si>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</si>
  <si>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</si>
  <si>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</si>
  <si>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</si>
  <si>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</si>
  <si>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</si>
  <si>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</si>
  <si>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</si>
  <si>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</si>
  <si>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</si>
  <si>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</si>
  <si>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</si>
  <si>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</si>
  <si>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</si>
  <si>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</si>
  <si>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</si>
  <si>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</si>
  <si>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</si>
  <si>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</si>
  <si>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</si>
  <si>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</si>
  <si>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</si>
  <si>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</si>
  <si>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</si>
  <si>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</si>
  <si>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</si>
  <si>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</si>
  <si>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</si>
  <si>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</si>
  <si>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</si>
  <si>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</si>
  <si>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</si>
  <si>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</si>
  <si>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</si>
  <si>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</si>
  <si>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</si>
  <si>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</si>
  <si>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</si>
  <si>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</si>
  <si>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</si>
  <si>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</si>
  <si>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</si>
  <si>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</si>
  <si>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</si>
  <si>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</si>
  <si>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</si>
  <si>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</si>
  <si>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</si>
  <si>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</si>
  <si>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</si>
  <si>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</si>
  <si>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</si>
  <si>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</si>
  <si>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</si>
  <si>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</si>
  <si>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</si>
  <si>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</si>
  <si>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</si>
  <si>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</si>
  <si>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</si>
  <si>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</si>
  <si>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</si>
  <si>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</si>
  <si>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</si>
  <si>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</si>
  <si>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</si>
  <si>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</si>
  <si>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</si>
  <si>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</si>
  <si>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</si>
  <si>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</si>
  <si>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</si>
  <si>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</si>
  <si>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</si>
  <si>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</si>
  <si>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</si>
  <si>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</si>
  <si>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</si>
  <si>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</si>
  <si>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</si>
  <si>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</si>
  <si>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</si>
  <si>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</si>
  <si>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</si>
  <si>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</si>
  <si>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</si>
  <si>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</si>
  <si>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</si>
  <si>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</si>
  <si>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</si>
  <si>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</si>
  <si>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</si>
  <si>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</si>
  <si>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</si>
  <si>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</si>
  <si>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</si>
  <si>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</si>
  <si>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</si>
  <si>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</si>
  <si>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</si>
  <si>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</si>
  <si>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</si>
  <si>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</si>
  <si>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</si>
  <si>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</si>
  <si>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</si>
  <si>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</si>
  <si>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</si>
  <si>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</si>
  <si>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</si>
  <si>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</si>
  <si>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</si>
  <si>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</si>
  <si>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</si>
  <si>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</si>
  <si>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</si>
  <si>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</si>
  <si>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</si>
  <si>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</si>
  <si>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</si>
  <si>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</si>
  <si>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</si>
  <si>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</si>
  <si>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</si>
  <si>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</si>
  <si>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</si>
  <si>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</si>
  <si>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</si>
  <si>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</si>
  <si>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</si>
  <si>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</si>
  <si>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</si>
  <si>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</si>
  <si>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</si>
  <si>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</si>
  <si>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</si>
  <si>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</si>
  <si>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</si>
  <si>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</si>
  <si>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</si>
  <si>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</si>
  <si>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</si>
  <si>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</si>
  <si>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</si>
  <si>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</si>
  <si>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</si>
  <si>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</si>
  <si>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</si>
  <si>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</si>
  <si>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</si>
  <si>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</si>
  <si>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</si>
  <si>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</si>
  <si>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</si>
  <si>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</si>
  <si>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</si>
  <si>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</si>
  <si>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</si>
  <si>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</si>
  <si>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</si>
  <si>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</si>
  <si>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</si>
  <si>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</si>
  <si>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</si>
  <si>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</si>
  <si>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</si>
  <si>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</si>
  <si>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</si>
  <si>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</si>
  <si>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</si>
  <si>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</si>
  <si>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</si>
  <si>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</si>
  <si>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</si>
  <si>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</si>
  <si>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</si>
  <si>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</si>
  <si>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</si>
  <si>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</si>
  <si>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</si>
  <si>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</si>
  <si>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</si>
  <si>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</si>
  <si>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</si>
  <si>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</si>
  <si>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</si>
  <si>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</si>
  <si>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</si>
  <si>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</si>
  <si>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</si>
  <si>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</si>
  <si>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</si>
  <si>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</si>
  <si>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</si>
  <si>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</si>
  <si>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</si>
  <si>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</si>
  <si>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</si>
  <si>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</si>
  <si>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</si>
  <si>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</si>
  <si>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</si>
  <si>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</si>
  <si>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</si>
  <si>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</si>
  <si>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</si>
  <si>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</si>
  <si>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</si>
  <si>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</si>
  <si>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</si>
  <si>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</si>
  <si>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</si>
  <si>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</si>
  <si>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</si>
  <si>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</si>
  <si>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</si>
  <si>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</si>
  <si>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</si>
  <si>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</si>
  <si>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</si>
  <si>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</si>
  <si>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</si>
  <si>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</si>
  <si>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</si>
  <si>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</si>
  <si>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</si>
  <si>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</si>
  <si>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</si>
  <si>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</si>
  <si>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</si>
  <si>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</si>
  <si>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</si>
  <si>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</si>
  <si>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</si>
  <si>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</si>
  <si>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</si>
  <si>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</si>
  <si>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</si>
  <si>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</si>
  <si>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</si>
  <si>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</si>
  <si>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</si>
  <si>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</si>
  <si>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</si>
  <si>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</si>
  <si>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</si>
  <si>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</si>
  <si>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</si>
  <si>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</si>
  <si>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</si>
  <si>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</si>
  <si>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</si>
  <si>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</si>
  <si>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</si>
  <si>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</si>
  <si>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</si>
  <si>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</si>
  <si>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</si>
  <si>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</si>
  <si>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</si>
  <si>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</si>
  <si>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</si>
  <si>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</si>
  <si>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</si>
  <si>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</si>
  <si>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</si>
  <si>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</si>
  <si>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</si>
  <si>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</si>
  <si>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</si>
  <si>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</si>
  <si>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</si>
  <si>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</si>
  <si>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</si>
  <si>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</si>
  <si>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</si>
  <si>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</si>
  <si>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</si>
  <si>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</si>
  <si>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</si>
  <si>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</si>
  <si>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</si>
  <si>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</si>
  <si>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</si>
  <si>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</si>
  <si>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</si>
  <si>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</si>
  <si>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</si>
  <si>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</si>
  <si>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</si>
  <si>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</si>
  <si>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</si>
  <si>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</si>
  <si>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</si>
  <si>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</si>
  <si>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</si>
  <si>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</si>
  <si>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</si>
  <si>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</si>
  <si>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</si>
  <si>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</si>
  <si>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</si>
  <si>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</si>
  <si>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</si>
  <si>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</si>
  <si>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</si>
  <si>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</si>
  <si>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</si>
  <si>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</si>
  <si>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</si>
  <si>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</si>
  <si>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</si>
  <si>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</si>
  <si>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</si>
  <si>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</si>
  <si>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</si>
  <si>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</si>
  <si>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</si>
  <si>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</si>
  <si>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</si>
  <si>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</si>
  <si>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</si>
  <si>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</si>
  <si>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</si>
  <si>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</si>
  <si>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</si>
  <si>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</si>
  <si>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</si>
  <si>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</si>
  <si>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</si>
  <si>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</si>
  <si>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</si>
  <si>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</si>
  <si>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</si>
  <si>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</si>
  <si>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</si>
  <si>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</si>
  <si>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</si>
  <si>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</si>
  <si>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</si>
  <si>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</si>
  <si>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</si>
  <si>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</si>
  <si>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</si>
  <si>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</si>
  <si>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</si>
  <si>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</si>
  <si>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</si>
  <si>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</si>
  <si>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</si>
  <si>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</si>
  <si>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</si>
  <si>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</si>
  <si>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</si>
  <si>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</si>
  <si>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</si>
  <si>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</si>
  <si>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</si>
  <si>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</si>
  <si>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</si>
  <si>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</si>
  <si>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</si>
  <si>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</si>
  <si>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</si>
  <si>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</si>
  <si>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</si>
  <si>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</si>
  <si>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</si>
  <si>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</si>
  <si>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</si>
  <si>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</si>
  <si>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</si>
  <si>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</si>
  <si>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</si>
  <si>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</si>
  <si>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</si>
  <si>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</si>
  <si>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</si>
  <si>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</si>
  <si>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</si>
  <si>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</si>
  <si>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</si>
  <si>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</si>
  <si>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</si>
  <si>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</si>
  <si>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</si>
  <si>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</si>
  <si>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</si>
  <si>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</si>
  <si>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</si>
  <si>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</si>
  <si>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</si>
  <si>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</si>
  <si>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</si>
  <si>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</si>
  <si>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</si>
  <si>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</si>
  <si>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</si>
  <si>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</si>
  <si>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</si>
  <si>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</si>
  <si>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</si>
  <si>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</si>
  <si>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</si>
  <si>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</si>
  <si>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</si>
  <si>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</si>
  <si>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</si>
  <si>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</si>
  <si>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</si>
  <si>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</si>
  <si>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</si>
  <si>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</si>
  <si>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</si>
  <si>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</si>
  <si>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</si>
  <si>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</si>
  <si>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</si>
  <si>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</si>
  <si>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</si>
  <si>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</si>
  <si>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</si>
  <si>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</si>
  <si>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</si>
  <si>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</si>
  <si>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</si>
  <si>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</si>
  <si>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</si>
  <si>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</si>
  <si>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</si>
  <si>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</si>
  <si>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</si>
  <si>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</si>
  <si>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</si>
  <si>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</si>
  <si>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</si>
  <si>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</si>
  <si>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</si>
  <si>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</si>
  <si>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</si>
  <si>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</si>
  <si>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</si>
  <si>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</si>
  <si>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</si>
  <si>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</si>
  <si>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</si>
  <si>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</si>
  <si>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</si>
  <si>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</si>
  <si>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</si>
  <si>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</si>
  <si>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</si>
  <si>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</si>
  <si>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</si>
  <si>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</si>
  <si>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</si>
  <si>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</si>
  <si>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</si>
  <si>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</si>
  <si>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</si>
  <si>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</si>
  <si>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</si>
  <si>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</si>
  <si>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</si>
  <si>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</si>
  <si>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</si>
  <si>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</si>
  <si>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</si>
  <si>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</si>
  <si>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</si>
  <si>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</si>
  <si>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</si>
  <si>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</si>
  <si>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</si>
  <si>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</si>
  <si>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</si>
  <si>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</si>
  <si>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</si>
  <si>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</si>
  <si>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</si>
  <si>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</si>
  <si>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</si>
  <si>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</si>
  <si>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</si>
  <si>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</si>
  <si>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</si>
  <si>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</si>
  <si>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</si>
  <si>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</si>
  <si>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</si>
  <si>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</si>
  <si>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</si>
  <si>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</si>
  <si>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</si>
  <si>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</si>
  <si>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</si>
  <si>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</si>
  <si>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</si>
  <si>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</si>
  <si>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</si>
  <si>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</si>
  <si>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</si>
  <si>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</si>
  <si>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</si>
  <si>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</si>
  <si>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</si>
  <si>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</si>
  <si>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</si>
  <si>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</si>
  <si>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</si>
  <si>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</si>
  <si>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</si>
  <si>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</si>
  <si>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</si>
  <si>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</si>
  <si>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</si>
  <si>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</si>
  <si>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</si>
  <si>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</si>
  <si>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</si>
  <si>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</si>
  <si>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</si>
  <si>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</si>
  <si>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</si>
  <si>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</si>
  <si>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</si>
  <si>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</si>
  <si>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</si>
  <si>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</si>
  <si>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</si>
  <si>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</si>
  <si>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</si>
  <si>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</si>
  <si>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</si>
  <si>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</si>
  <si>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</si>
  <si>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</si>
  <si>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</si>
  <si>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</si>
  <si>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</si>
  <si>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</si>
  <si>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</si>
  <si>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</si>
  <si>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</si>
  <si>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</si>
  <si>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</si>
  <si>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</si>
  <si>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</si>
  <si>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</si>
  <si>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</si>
  <si>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</si>
  <si>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</si>
  <si>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</si>
  <si>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</si>
  <si>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</si>
  <si>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</si>
  <si>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</si>
  <si>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</si>
  <si>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</si>
  <si>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</si>
  <si>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</si>
  <si>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</si>
  <si>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</si>
  <si>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</si>
  <si>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</si>
  <si>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</si>
  <si>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</si>
  <si>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</si>
  <si>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</si>
  <si>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</si>
  <si>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</si>
  <si>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</si>
  <si>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</si>
  <si>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</si>
  <si>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</si>
  <si>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</si>
  <si>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</si>
  <si>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</si>
  <si>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</si>
  <si>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</si>
  <si>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</si>
  <si>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</si>
  <si>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</si>
  <si>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</si>
  <si>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</si>
  <si>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</si>
  <si>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</si>
  <si>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</si>
  <si>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</si>
  <si>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</si>
  <si>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</si>
  <si>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</si>
  <si>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</si>
  <si>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</si>
  <si>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</si>
  <si>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</si>
  <si>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</si>
  <si>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</si>
  <si>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</si>
  <si>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</si>
  <si>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</si>
  <si>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</si>
  <si>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</si>
  <si>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</si>
  <si>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</si>
  <si>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</si>
  <si>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</si>
  <si>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</si>
  <si>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</si>
  <si>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</si>
  <si>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</si>
  <si>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</si>
  <si>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</si>
  <si>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</si>
  <si>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</si>
  <si>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</si>
  <si>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</si>
  <si>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</si>
  <si>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</si>
  <si>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</si>
  <si>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</si>
  <si>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</si>
  <si>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</si>
  <si>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</si>
  <si>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</si>
  <si>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</si>
  <si>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</si>
  <si>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</si>
  <si>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</si>
  <si>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</si>
  <si>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</si>
  <si>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</si>
  <si>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</si>
  <si>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</si>
  <si>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</si>
  <si>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</si>
  <si>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</si>
  <si>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</si>
  <si>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</si>
  <si>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</si>
  <si>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</si>
  <si>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</si>
  <si>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</si>
  <si>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</si>
  <si>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</si>
  <si>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</si>
  <si>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</si>
  <si>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</si>
  <si>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</si>
  <si>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</si>
  <si>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</si>
  <si>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</si>
  <si>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</si>
  <si>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</si>
  <si>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</si>
  <si>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</si>
  <si>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</si>
  <si>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</si>
  <si>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</si>
  <si>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</si>
  <si>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</si>
  <si>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</si>
  <si>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</si>
  <si>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</si>
  <si>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</si>
  <si>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</si>
  <si>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</si>
  <si>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</si>
  <si>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</si>
  <si>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</si>
  <si>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</si>
  <si>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</si>
  <si>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</si>
  <si>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</si>
  <si>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</si>
  <si>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</si>
  <si>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</si>
  <si>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</si>
  <si>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</si>
  <si>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</si>
  <si>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</si>
  <si>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</si>
  <si>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</si>
  <si>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</si>
  <si>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</si>
  <si>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</si>
  <si>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</si>
  <si>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</si>
  <si>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</si>
  <si>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</si>
  <si>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</si>
  <si>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</si>
  <si>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</si>
  <si>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</si>
  <si>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</si>
  <si>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</si>
  <si>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</si>
  <si>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</si>
  <si>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</si>
  <si>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</si>
  <si>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</si>
  <si>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</si>
  <si>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</si>
  <si>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</si>
  <si>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</si>
  <si>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</si>
  <si>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</si>
  <si>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</si>
  <si>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</si>
  <si>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</si>
  <si>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</si>
  <si>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</si>
  <si>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</si>
  <si>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</si>
  <si>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</si>
  <si>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</si>
  <si>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</si>
  <si>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</si>
  <si>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</si>
  <si>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</si>
  <si>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</si>
  <si>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</si>
  <si>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</si>
  <si>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</si>
  <si>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</si>
  <si>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</si>
  <si>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</si>
  <si>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</si>
  <si>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</si>
  <si>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</si>
  <si>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</si>
  <si>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</si>
  <si>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</si>
  <si>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</si>
  <si>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</si>
  <si>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</si>
  <si>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</si>
  <si>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</si>
  <si>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</si>
  <si>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</si>
  <si>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</si>
  <si>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</si>
  <si>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</si>
  <si>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</si>
  <si>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</si>
  <si>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</si>
  <si>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</si>
  <si>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</si>
  <si>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</si>
  <si>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</si>
  <si>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</si>
  <si>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</si>
  <si>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</si>
  <si>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</si>
  <si>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</si>
  <si>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</si>
  <si>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</si>
  <si>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</si>
  <si>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</si>
  <si>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</si>
  <si>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</si>
  <si>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</si>
  <si>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</si>
  <si>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</si>
  <si>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</si>
  <si>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</si>
  <si>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</si>
  <si>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</si>
  <si>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</si>
  <si>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</si>
  <si>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</si>
  <si>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</si>
  <si>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</si>
  <si>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</si>
  <si>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</si>
  <si>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</si>
  <si>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</si>
  <si>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</si>
  <si>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</si>
  <si>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</si>
  <si>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</si>
  <si>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</si>
  <si>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</si>
  <si>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</si>
  <si>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</si>
  <si>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</si>
  <si>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</si>
  <si>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</si>
  <si>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</si>
  <si>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</si>
  <si>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</si>
  <si>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</si>
  <si>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</si>
  <si>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</si>
  <si>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</si>
  <si>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</si>
  <si>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</si>
  <si>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</si>
  <si>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</si>
  <si>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</si>
  <si>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</si>
  <si>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</si>
  <si>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</si>
  <si>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</si>
  <si>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</si>
  <si>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</si>
  <si>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</si>
  <si>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</si>
  <si>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</si>
  <si>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</si>
  <si>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</si>
  <si>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</si>
  <si>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</si>
  <si>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</si>
  <si>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</si>
  <si>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</si>
  <si>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</si>
  <si>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</si>
  <si>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</si>
  <si>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</si>
  <si>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</si>
  <si>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</si>
  <si>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</si>
  <si>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</si>
  <si>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</si>
  <si>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</si>
  <si>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</si>
  <si>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</si>
  <si>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</si>
  <si>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</si>
  <si>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</si>
  <si>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</si>
  <si>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</si>
  <si>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</si>
  <si>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</si>
  <si>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</si>
  <si>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</si>
  <si>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</si>
  <si>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</si>
  <si>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</si>
  <si>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</si>
  <si>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</si>
  <si>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</si>
  <si>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</si>
  <si>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</si>
  <si>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</si>
  <si>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</si>
  <si>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</si>
  <si>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</si>
  <si>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</si>
  <si>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</si>
  <si>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</si>
  <si>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</si>
  <si>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</si>
  <si>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</si>
  <si>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</si>
  <si>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</si>
  <si>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</si>
  <si>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</si>
  <si>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</si>
  <si>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</si>
  <si>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</si>
  <si>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</si>
  <si>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</si>
  <si>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</si>
  <si>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</si>
  <si>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</si>
  <si>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</si>
  <si>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</si>
  <si>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</si>
  <si>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</si>
  <si>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</si>
  <si>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</si>
  <si>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</si>
  <si>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</si>
  <si>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</si>
  <si>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</si>
  <si>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</si>
  <si>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</si>
  <si>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</si>
  <si>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</si>
  <si>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</si>
  <si>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</si>
  <si>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</si>
  <si>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</si>
  <si>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</si>
  <si>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</si>
  <si>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</si>
  <si>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</si>
  <si>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</si>
  <si>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</si>
  <si>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</si>
  <si>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</si>
  <si>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</si>
  <si>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</si>
  <si>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</si>
  <si>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</si>
  <si>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</si>
  <si>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</si>
  <si>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</si>
  <si>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</si>
  <si>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</si>
  <si>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</si>
  <si>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</si>
  <si>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</si>
  <si>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</si>
  <si>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</si>
  <si>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</si>
  <si>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</si>
  <si>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</si>
  <si>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</si>
  <si>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</si>
  <si>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</si>
  <si>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</si>
  <si>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</si>
  <si>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</si>
  <si>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</si>
  <si>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</si>
  <si>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</si>
  <si>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</si>
  <si>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</si>
  <si>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</si>
  <si>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</si>
  <si>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</si>
  <si>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</si>
  <si>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</si>
  <si>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</si>
  <si>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</si>
  <si>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</si>
  <si>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</si>
  <si>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</si>
  <si>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</si>
  <si>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</si>
  <si>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</si>
  <si>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</si>
  <si>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</si>
  <si>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</si>
  <si>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</si>
  <si>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</si>
  <si>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</si>
  <si>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</si>
  <si>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</si>
  <si>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</si>
  <si>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</si>
  <si>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</si>
  <si>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</si>
  <si>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</si>
  <si>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</si>
  <si>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</si>
  <si>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</si>
  <si>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</si>
  <si>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</si>
  <si>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</si>
  <si>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</si>
  <si>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</si>
  <si>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</si>
  <si>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</si>
  <si>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</si>
  <si>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</si>
  <si>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</si>
  <si>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</si>
  <si>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</si>
  <si>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</si>
  <si>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</si>
  <si>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</si>
  <si>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</si>
  <si>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</si>
  <si>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</si>
  <si>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</si>
  <si>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</si>
  <si>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</si>
  <si>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</si>
  <si>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</si>
  <si>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</si>
  <si>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</si>
  <si>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</si>
  <si>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</si>
  <si>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</si>
  <si>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</si>
  <si>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</si>
  <si>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</si>
  <si>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</si>
  <si>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</si>
  <si>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</si>
  <si>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</si>
  <si>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</si>
  <si>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</si>
  <si>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</si>
  <si>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</si>
  <si>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</si>
  <si>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</si>
  <si>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</si>
  <si>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</si>
  <si>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</si>
  <si>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</si>
  <si>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</si>
  <si>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</si>
  <si>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</si>
  <si>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</si>
  <si>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</si>
  <si>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</si>
  <si>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</si>
  <si>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</si>
  <si>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</si>
  <si>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</si>
  <si>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</si>
  <si>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</si>
  <si>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</si>
  <si>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</si>
  <si>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</si>
  <si>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</si>
  <si>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</si>
  <si>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</si>
  <si>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</si>
  <si>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</si>
  <si>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</si>
  <si>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</si>
  <si>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</si>
  <si>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</si>
  <si>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</si>
  <si>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</si>
  <si>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</si>
  <si>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</si>
  <si>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</si>
  <si>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</si>
  <si>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</si>
  <si>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</si>
  <si>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</si>
  <si>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</si>
  <si>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</si>
  <si>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</si>
  <si>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</si>
  <si>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</si>
  <si>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</si>
  <si>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</si>
  <si>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</si>
  <si>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</si>
  <si>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</si>
  <si>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</si>
  <si>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</si>
  <si>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</si>
  <si>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</si>
  <si>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</si>
  <si>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</si>
  <si>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</si>
  <si>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</si>
  <si>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</si>
  <si>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</si>
  <si>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</si>
  <si>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</si>
  <si>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</si>
  <si>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</si>
  <si>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</si>
  <si>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</si>
  <si>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</si>
  <si>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</si>
  <si>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</si>
  <si>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</si>
  <si>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</si>
  <si>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</si>
  <si>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</si>
  <si>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</si>
  <si>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</si>
  <si>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</si>
  <si>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</si>
  <si>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</si>
  <si>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</si>
  <si>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</si>
  <si>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</si>
  <si>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</si>
  <si>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</si>
  <si>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</si>
  <si>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</si>
  <si>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</si>
  <si>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</si>
  <si>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</si>
  <si>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</si>
  <si>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</si>
  <si>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</si>
  <si>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</si>
  <si>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</si>
  <si>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</si>
  <si>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</si>
  <si>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</si>
  <si>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</si>
  <si>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</si>
  <si>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</si>
  <si>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</si>
  <si>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</si>
  <si>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</si>
  <si>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</si>
  <si>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</si>
  <si>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</si>
  <si>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</si>
  <si>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</si>
  <si>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</si>
  <si>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</si>
  <si>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</si>
  <si>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</si>
  <si>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30 min</t>
  </si>
  <si>
    <t>NO PCM</t>
  </si>
  <si>
    <t>down again at 2025-11-16 12:29:36 
// ETA 50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</si>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</sst>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314.59165474536712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0.45692094907280989</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45977.540080671293</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45977.540080671293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45977.540080671293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45977.540080671293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45977.540080671293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45977.540080671293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45977.540080671293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45977.540080671293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45977.540080671293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45977.540080671293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45977.540080671293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45977.540080671293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45977.540080671293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45977.540080671293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45977.540080671293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45977.540080671293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45977.540080671293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45977.540080671293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45977.540080671293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45977.540080671293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45977.540080671293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45977.540080671293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45977.540080671293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45977.540080671293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45977.540080671293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45977.540080671293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45977.540080671293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45977.540080671293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45977.540080671293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45977.540080671293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45977.540080671293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45977.540080671293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45977.540080671293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45977.540080671293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45977.540080671293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45977.540080671293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45977.540080671293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45977.540080671293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45977.540080671293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45977.540080671293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45977.540080671293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45977.540080671293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45977.540080671293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45977.540080671293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45977.540080671293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45977.540080671293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45977.540080671293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45977.540080671293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45977.540080671293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45977.540080671293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45977.540080671293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45977.540080671293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45977.540080671293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45977.540080671293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45977.540080671293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45977.540080671293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45977.540080671293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45977.540080671293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45977.540080671293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45977.540080671293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45977.540080671293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45977.540080671293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45977.540080671293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45977.540080671293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45977.540080671293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45977.540080671293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45977.540080671293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45977.540080671293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45977.540080671293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45977.540080671293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45977.540080671293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45977.540080671293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45977.540080671293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45977.540080671293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45977.540080671293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45977.540080671293</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152.54024270833179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1.1037380787020084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0.52115706018230412</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9.0995023143477738E-2</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4" t="s">
        <v>39115</v>
      </c>
      <c r="B7" s="18" t="str">
        <f>IFERROR(VLOOKUP(D7,DB!A:K,11,0),"")</f>
        <v>R2</v>
      </c>
      <c r="C7" s="18">
        <v>2</v>
      </c>
      <c r="D7" s="18" t="s">
        <v>25261</v>
      </c>
      <c r="E7" s="103" t="s">
        <v>39024</v>
      </c>
      <c r="F7" s="104">
        <v>45977.467372685183</v>
      </c>
      <c r="G7" s="105">
        <f ca="1">IFERROR(NOW()-F7,"-")</f>
        <v>7.2707986109890044E-2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5</v>
      </c>
      <c r="D8" s="18" t="s">
        <v>24920</v>
      </c>
      <c r="E8" s="103" t="s">
        <v>39024</v>
      </c>
      <c r="F8" s="104">
        <v>45977.495659722219</v>
      </c>
      <c r="G8" s="105">
        <f ca="1">IFERROR(NOW()-F8,"-")</f>
        <v>4.4420949074265081E-2</v>
      </c>
      <c r="H8" s="104">
        <v>45977.489745370367</v>
      </c>
      <c r="I8" s="18" t="str">
        <f>IFERROR(VLOOKUP(D8,DB!A:F,6,0),"")</f>
        <v>Generator-SG</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45977.540080671293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45977.540080671293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45977.540080671293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45977.540080671293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45977.540080671293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45977.540080671293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45977.540080671293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45977.540080671293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0"/>
      <c r="B17" s="121" t="str">
        <f>IFERROR(VLOOKUP(D17,DB!A:K,11,0),"")</f>
        <v/>
      </c>
      <c r="C17" s="121"/>
      <c r="D17" s="121"/>
      <c r="E17" s="122"/>
      <c r="F17" s="123"/>
      <c r="G17" s="124">
        <f ca="1">IFERROR(NOW()-F17,"-")</f>
        <v>45977.540080671293</v>
      </c>
      <c r="H17" s="123"/>
      <c r="I17" s="121" t="str">
        <f>IFERROR(VLOOKUP(D17,DB!A:F,6,0),"")</f>
        <v/>
      </c>
      <c r="J17" s="121" t="str">
        <f>IFERROR(VLOOKUP(D17,DB!A:G,7,0),"")</f>
        <v/>
      </c>
      <c r="K17" s="125"/>
      <c r="L17" s="121" t="str">
        <f>IFERROR(VLOOKUP(D17,DB!A:I,9,0),"")</f>
        <v/>
      </c>
      <c r="M17" s="121"/>
      <c r="N17" s="121"/>
      <c r="O17" s="121"/>
      <c r="P17" s="121"/>
      <c r="Q17" s="121"/>
      <c r="R17" s="121"/>
      <c r="S17" s="121"/>
      <c r="T17" s="121"/>
      <c r="U17" s="121"/>
      <c r="V17" s="121"/>
      <c r="W17" s="121"/>
      <c r="X17" s="121"/>
      <c r="Y17" s="121"/>
      <c r="Z17" s="121"/>
      <c r="AA17" s="121"/>
      <c r="AB17" s="121"/>
      <c r="AC17" s="121"/>
      <c r="AD17" s="121"/>
      <c r="AE17" s="121"/>
      <c r="AF17" s="121"/>
      <c r="AG17" s="121"/>
      <c r="AH17" s="121"/>
      <c r="AI17" s="121"/>
      <c r="AJ17" s="121"/>
      <c r="AK17" s="121"/>
      <c r="AL17" s="121"/>
      <c r="AM17" s="121"/>
      <c r="AN17" s="121"/>
      <c r="AO17" s="121"/>
      <c r="AP17" s="121"/>
      <c r="AQ17" s="121"/>
      <c r="AR17" s="121"/>
      <c r="AS17" s="121"/>
      <c r="AT17" s="121"/>
      <c r="AU17" s="121"/>
      <c r="AV17" s="121"/>
      <c r="AW17" s="121"/>
      <c r="AX17" s="121"/>
      <c r="AY17" s="121"/>
      <c r="AZ17" s="121"/>
      <c r="BA17" s="121"/>
      <c r="BB17" s="121"/>
      <c r="BC17" s="121"/>
      <c r="BD17" s="121"/>
      <c r="BE17" s="121"/>
      <c r="BF17" s="121"/>
      <c r="BG17" s="121"/>
      <c r="BH17" s="121"/>
      <c r="BI17" s="121"/>
      <c r="BJ17" s="121"/>
      <c r="BK17" s="121"/>
      <c r="BL17" s="121"/>
      <c r="BM17" s="121"/>
      <c r="BN17" s="121"/>
      <c r="BO17" s="121"/>
      <c r="BP17" s="121"/>
      <c r="BQ17" s="121"/>
      <c r="BR17" s="121"/>
      <c r="BS17" s="121"/>
      <c r="BT17" s="121"/>
      <c r="BU17" s="121"/>
      <c r="BV17" s="121"/>
      <c r="BW17" s="121"/>
      <c r="BX17" s="121"/>
      <c r="BY17" s="121"/>
      <c r="BZ17" s="121"/>
      <c r="CA17" s="121"/>
      <c r="CB17" s="121"/>
      <c r="CC17" s="121"/>
      <c r="CD17" s="121"/>
      <c r="CE17" s="121"/>
      <c r="CF17" s="121"/>
      <c r="CG17" s="121"/>
      <c r="CH17" s="121"/>
      <c r="CI17" s="121"/>
      <c r="CJ17" s="126"/>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39120</v>
      </c>
      <c r="B2" s="61" t="str">
        <f>IFERROR(VLOOKUP(D2,DB!A:K,11,0),"")</f>
        <v>R3</v>
      </c>
      <c r="C2" s="18">
        <v>1</v>
      </c>
      <c r="D2" s="18" t="s">
        <v>15609</v>
      </c>
      <c r="E2" s="18"/>
      <c r="F2" s="20"/>
      <c r="G2" s="21">
        <f t="shared" ref="G2:G20" ca="1" si="0">IFERROR(NOW()-F2,"-")</f>
        <v>45977.540080671293</v>
      </c>
      <c r="H2" s="22">
        <v>45977.520555555559</v>
      </c>
      <c r="I2" s="19" t="str">
        <f>IFERROR(VLOOKUP(D2,DB!A:F,6,0),"")</f>
        <v>SCECO</v>
      </c>
      <c r="J2" s="18" t="str">
        <f>IFERROR(VLOOKUP(D2,DB!A:G,7,0),"")</f>
        <v>Dead</v>
      </c>
      <c r="K2" s="45" t="s">
        <v>39121</v>
      </c>
      <c r="L2" s="23" t="str">
        <f>IFERROR(VLOOKUP(D2,DB!A:I,9,0),"")</f>
        <v>Latis</v>
      </c>
    </row>
    <row r="3" spans="1:13" ht="15" customHeight="1">
      <c r="A3" s="19"/>
      <c r="B3" s="61" t="str">
        <f>IFERROR(VLOOKUP(D3,DB!A:K,11,0),"")</f>
        <v/>
      </c>
      <c r="C3" s="18"/>
      <c r="D3" s="18"/>
      <c r="E3" s="18"/>
      <c r="F3" s="20"/>
      <c r="G3" s="21">
        <f t="shared" ca="1" si="0"/>
        <v>45977.540080671293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45977.540080671293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45977.540080671293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45977.540080671293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45977.540080671293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45977.540080671293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45977.540080671293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45977.540080671293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45977.540080671293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45977.540080671293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45977.540080671293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45977.540080671293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45977.540080671293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45977.540080671293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45977.540080671293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45977.540080671293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45977.540080671293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45977.540080671293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45977.540080671293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45977.540080671293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45977.540080671293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45977.540080671293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45977.540080671293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45977.540080671293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45977.540080671293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45977.540080671293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45977.540080671293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45977.540080671293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45977.540080671293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45977.540080671293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45977.540080671293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45977.540080671293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45977.540080671293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45977.540080671293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45977.540080671293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45977.540080671293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45977.540080671293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45977.540080671293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45977.540080671293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45977.540080671293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45977.540080671293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45977.540080671293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45977.540080671293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45977.540080671293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45977.540080671293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45977.540080671293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45977.540080671293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45977.540080671293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45977.540080671293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45977.540080671293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45977.540080671293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45977.540080671293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45977.540080671293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45977.540080671293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45977.540080671293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45977.540080671293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45977.540080671293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45977.540080671293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45977.540080671293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45977.540080671293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45977.540080671293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45977.540080671293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45977.540080671293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45977.540080671293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45977.540080671293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45977.540080671293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45977.540080671293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45977.540080671293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45977.540080671293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45977.540080671293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45977.540080671293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45977.540080671293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45977.540080671293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45977.540080671293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45977.540080671293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45977.540080671293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45977.540080671293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45977.540080671293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45977.540080671293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45977.540080671293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45977.540080671293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45977.540080671293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45977.540080671293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45977.540080671293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45977.540080671293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45977.540080671293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45977.540080671293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45977.540080671293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45977.540080671293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45977.540080671293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45977.540080671293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45977.540080671293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45977.540080671293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45977.540080671293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45977.540080671293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45977.540080671293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45977.540080671293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45977.540080671293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45977.540080671293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45977.540080671293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45977.540080671293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45977.540080671293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45977.540080671293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45977.540080671293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45977.540080671293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45977.540080671293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45977.540080671293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45977.540080671293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45977.540080671293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45977.540080671293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45977.540080671293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45977.540080671293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45977.540080671293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45977.540080671293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45977.540080671293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45977.540080671293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45977.540080671293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45977.540080671293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45977.540080671293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45977.540080671293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45977.540080671293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45977.540080671293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45977.540080671293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45977.540080671293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45977.540080671293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45977.540080671293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45977.540080671293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45977.540080671293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45977.540080671293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45977.540080671293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45977.540080671293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45977.540080671293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45977.540080671293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45977.540080671293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45977.540080671293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45977.540080671293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45977.540080671293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45977.540080671293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45977.540080671293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45977.540080671293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45977.540080671293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45977.540080671293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45977.540080671293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45977.540080671293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45977.540080671293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45977.540080671293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45977.540080671293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45977.540080671293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45977.540080671293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45977.540080671293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45977.540080671293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45977.540080671293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45977.540080671293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45977.540080671293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45977.540080671293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45977.540080671293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45977.540080671293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45977.540080671293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45977.540080671293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45977.540080671293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45977.540080671293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45977.540080671293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45977.540080671293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45977.540080671293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45977.540080671293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45977.540080671293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45977.540080671293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45977.540080671293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45977.540080671293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45977.540080671293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45977.540080671293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45977.540080671293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45977.540080671293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45977.540080671293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45977.540080671293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45977.540080671293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45977.540080671293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45977.540080671293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45977.540080671293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45977.540080671293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45977.540080671293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45977.540080671293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45977.540080671293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45977.540080671293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45977.540080671293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45977.540080671293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45977.540080671293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45977.540080671293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45977.540080671293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45977.540080671293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45977.540080671293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45977.540080671293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45977.540080671293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45977.540080671293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45977.540080671293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45977.540080671293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45977.540080671293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45977.540080671293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45977.540080671293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45977.540080671293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45977.540080671293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45977.540080671293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45977.540080671293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45977.540080671293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45977.540080671293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45977.540080671293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45977.540080671293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45977.540080671293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45977.540080671293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45977.540080671293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45977.540080671293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45977.540080671293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45977.540080671293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45977.540080671293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45977.540080671293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45977.540080671293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45977.540080671293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45977.540080671293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45977.540080671293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45977.540080671293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45977.540080671293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45977.540080671293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45977.540080671293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45977.540080671293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45977.540080671293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45977.540080671293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45977.540080671293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45977.540080671293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45977.540080671293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45977.540080671293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45977.540080671293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45977.540080671293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45977.540080671293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45977.540080671293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45977.540080671293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45977.540080671293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45977.540080671293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45977.540080671293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45977.540080671293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45977.540080671293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45977.540080671293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45977.540080671293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45977.540080671293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45977.540080671293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45977.540080671293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45977.540080671293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45977.540080671293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45977.540080671293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45977.540080671293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45977.540080671293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45977.540080671293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45977.540080671293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45977.540080671293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45977.540080671293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45977.540080671293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45977.540080671293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45977.540080671293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45977.540080671293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45977.540080671293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45977.540080671293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45977.540080671293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45977.540080671293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45977.540080671293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45977.540080671293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45977.540080671293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45977.540080671293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45977.540080671293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45977.540080671293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45977.540080671293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45977.540080671293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45977.540080671293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45977.540080671293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45977.540080671293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45977.540080671293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45977.540080671293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45977.540080671293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45977.540080671293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45977.540080671293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45977.540080671293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45977.540080671293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45977.540080671293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45977.540080671293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45977.540080671293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45977.540080671293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45977.540080671293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45977.540080671293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45977.540080671293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45977.540080671293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45977.540080671293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45977.540080671293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45977.540080671293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45977.540080671293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45977.540080671293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45977.540080671293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45977.540080671293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45977.540080671293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45977.540080671293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45977.540080671293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45977.540080671293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45977.540080671293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45977.540080671293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45977.540080671293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45977.540080671293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45977.540080671293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45977.540080671293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45977.540080671293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45977.540080671293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45977.540080671293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45977.540080671293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45977.540080671293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45977.540080671293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45977.540080671293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45977.540080671293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45977.540080671293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45977.540080671293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45977.540080671293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45977.540080671293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45977.540080671293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45977.540080671293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45977.540080671293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45977.540080671293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45977.540080671293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45977.540080671293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45977.540080671293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45977.540080671293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45977.540080671293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45977.540080671293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45977.540080671293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45977.540080671293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45977.540080671293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45977.540080671293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45977.540080671293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45977.540080671293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45977.540080671293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45977.540080671293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45977.540080671293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45977.540080671293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45977.540080671293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45977.540080671293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45977.540080671293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45977.540080671293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45977.540080671293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45977.540080671293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45977.540080671293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45977.540080671293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45977.540080671293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45977.540080671293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45977.540080671293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45977.540080671293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45977.540080671293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45977.540080671293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45977.540080671293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45977.540080671293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45977.540080671293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45977.540080671293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45977.540080671293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45977.540080671293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45977.540080671293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45977.540080671293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45977.540080671293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45977.540080671293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45977.540080671293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45977.540080671293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45977.540080671293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45977.540080671293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45977.540080671293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45977.540080671293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45977.540080671293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45977.540080671293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45977.540080671293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45977.540080671293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45977.540080671293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45977.540080671293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45977.540080671293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45977.540080671293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45977.540080671293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45977.540080671293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45977.540080671293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45977.540080671293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45977.540080671293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45977.540080671293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45977.540080671293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45977.540080671293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45977.540080671293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45977.540080671293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45977.540080671293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45977.540080671293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45977.540080671293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45977.540080671293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45977.540080671293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45977.540080671293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45977.540080671293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45977.540080671293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45977.540080671293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45977.540080671293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45977.540080671293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45977.540080671293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45977.540080671293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45977.540080671293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45977.540080671293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45977.540080671293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45977.540080671293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45977.540080671293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45977.540080671293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45977.540080671293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45977.540080671293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45977.540080671293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45977.540080671293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45977.540080671293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45977.540080671293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45977.540080671293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45977.540080671293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45977.540080671293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45977.540080671293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45977.540080671293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45977.540080671293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45977.540080671293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45977.540080671293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45977.540080671293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45977.540080671293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45977.540080671293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45977.540080671293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45977.540080671293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45977.540080671293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45977.540080671293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45977.540080671293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45977.540080671293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45977.540080671293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45977.540080671293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45977.540080671293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45977.540080671293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45977.540080671293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45977.540080671293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45977.540080671293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45977.540080671293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45977.540080671293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45977.540080671293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45977.540080671293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45977.540080671293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45977.540080671293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45977.540080671293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45977.540080671293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45977.540080671293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45977.540080671293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45977.540080671293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45977.540080671293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45977.540080671293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45977.540080671293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45977.540080671293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45977.540080671293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45977.540080671293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45977.540080671293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45977.540080671293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45977.540080671293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45977.540080671293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45977.540080671293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45977.540080671293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45977.540080671293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45977.540080671293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45977.540080671293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45977.540080671293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45977.540080671293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45977.540080671293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45977.540080671293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45977.540080671293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45977.540080671293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45977.540080671293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45977.540080671293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45977.540080671293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45977.540080671293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45977.540080671293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45977.540080671293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45977.540080671293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45977.540080671293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45977.540080671293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45977.540080671293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45977.540080671293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45977.540080671293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45977.540080671293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45977.540080671293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45977.540080671293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45977.540080671293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45977.540080671293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45977.540080671293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45977.540080671293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45977.540080671293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45977.540080671293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45977.540080671293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45977.540080671293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45977.540080671293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45977.540080671293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45977.540080671293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45977.540080671293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45977.540080671293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45977.540080671293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45977.540080671293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45977.540080671293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45977.540080671293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45977.540080671293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45977.540080671293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45977.540080671293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45977.540080671293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45977.540080671293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45977.540080671293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45977.540080671293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45977.540080671293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45977.540080671293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45977.540080671293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45977.540080671293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45977.540080671293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45977.540080671293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45977.540080671293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45977.540080671293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45977.540080671293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45977.540080671293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45977.540080671293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45977.540080671293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45977.540080671293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45977.540080671293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45977.540080671293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45977.540080671293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45977.540080671293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45977.540080671293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45977.540080671293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45977.540080671293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45977.540080671293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45977.540080671293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45977.540080671293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45977.540080671293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45977.540080671293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45977.540080671293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45977.540080671293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45977.540080671293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45977.540080671293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45977.540080671293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45977.540080671293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45977.540080671293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45977.540080671293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45977.540080671293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45977.540080671293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45977.540080671293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45977.540080671293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45977.540080671293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45977.540080671293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45977.540080671293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45977.540080671293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45977.540080671293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45977.540080671293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45977.540080671293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45977.540080671293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45977.540080671293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45977.540080671293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45977.540080671293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45977.540080671293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45977.540080671293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45977.540080671293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45977.540080671293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45977.540080671293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45977.540080671293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45977.540080671293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45977.540080671293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45977.540080671293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45977.540080671293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45977.540080671293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45977.540080671293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45977.540080671293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45977.540080671293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45977.540080671293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45977.540080671293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45977.540080671293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45977.540080671293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45977.540080671293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45977.540080671293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45977.540080671293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45977.540080671293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45977.540080671293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45977.540080671293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45977.540080671293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45977.540080671293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45977.540080671293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45977.540080671293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45977.540080671293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45977.540080671293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45977.540080671293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45977.540080671293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45977.540080671293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45977.540080671293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45977.540080671293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45977.540080671293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45977.540080671293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45977.540080671293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45977.540080671293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45977.540080671293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45977.540080671293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45977.540080671293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45977.540080671293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45977.540080671293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45977.540080671293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45977.540080671293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45977.540080671293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45977.540080671293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45977.540080671293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45977.540080671293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45977.540080671293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45977.540080671293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45977.540080671293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45977.540080671293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45977.540080671293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45977.540080671293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45977.540080671293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45977.540080671293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45977.540080671293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45977.540080671293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45977.540080671293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45977.540080671293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45977.540080671293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45977.540080671293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45977.540080671293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45977.540080671293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45977.540080671293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45977.540080671293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45977.540080671293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45977.540080671293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45977.540080671293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45977.540080671293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45977.540080671293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45977.540080671293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45977.540080671293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45977.540080671293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45977.540080671293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45977.540080671293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45977.540080671293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45977.540080671293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45977.540080671293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45977.540080671293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45977.540080671293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45977.540080671293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45977.540080671293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45977.540080671293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45977.540080671293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45977.540080671293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45977.540080671293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45977.540080671293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45977.540080671293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45977.540080671293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45977.540080671293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45977.540080671293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45977.540080671293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45977.540080671293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45977.540080671293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45977.540080671293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45977.540080671293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45977.540080671293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45977.540080671293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45977.540080671293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45977.540080671293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45977.540080671293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45977.540080671293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45977.540080671293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45977.540080671293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45977.540080671293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45977.540080671293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45977.540080671293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45977.540080671293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45977.540080671293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45977.540080671293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45977.540080671293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45977.540080671293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45977.540080671293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45977.540080671293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45977.540080671293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45977.540080671293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45977.540080671293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45977.540080671293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45977.540080671293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45977.540080671293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45977.540080671293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45977.540080671293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45977.540080671293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45977.540080671293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45977.540080671293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45977.540080671293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45977.540080671293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45977.540080671293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45977.540080671293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45977.540080671293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45977.540080671293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45977.540080671293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45977.540080671293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45977.540080671293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45977.540080671293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45977.540080671293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45977.540080671293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45977.540080671293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45977.540080671293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45977.540080671293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45977.540080671293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45977.540080671293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45977.540080671293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45977.540080671293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45977.540080671293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45977.540080671293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45977.540080671293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45977.540080671293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45977.540080671293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45977.540080671293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45977.540080671293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45977.540080671293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45977.540080671293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45977.540080671293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45977.540080671293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45977.540080671293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45977.540080671293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45977.540080671293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45977.540080671293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45977.540080671293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45977.540080671293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45977.540080671293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45977.540080671293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45977.540080671293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45977.540080671293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45977.540080671293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45977.540080671293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45977.540080671293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45977.540080671293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45977.540080671293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45977.540080671293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45977.540080671293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45977.540080671293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45977.540080671293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45977.540080671293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45977.540080671293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45977.540080671293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45977.540080671293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45977.540080671293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45977.540080671293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45977.540080671293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45977.540080671293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45977.540080671293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45977.540080671293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45977.540080671293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45977.540080671293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45977.540080671293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45977.540080671293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45977.540080671293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45977.540080671293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45977.540080671293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45977.540080671293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45977.540080671293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45977.540080671293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45977.540080671293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45977.540080671293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45977.540080671293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45977.540080671293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45977.540080671293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45977.540080671293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45977.540080671293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45977.540080671293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45977.540080671293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45977.540080671293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45977.540080671293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45977.540080671293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45977.540080671293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45977.540080671293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45977.540080671293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45977.540080671293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45977.540080671293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45977.540080671293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45977.540080671293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45977.540080671293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45977.540080671293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45977.540080671293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45977.540080671293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45977.540080671293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45977.540080671293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45977.540080671293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45977.540080671293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45977.540080671293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45977.540080671293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45977.540080671293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45977.540080671293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45977.540080671293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45977.540080671293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45977.540080671293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45977.540080671293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45977.540080671293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45977.540080671293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45977.540080671293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45977.540080671293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45977.540080671293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45977.540080671293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45977.540080671293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45977.540080671293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45977.540080671293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45977.540080671293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45977.540080671293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45977.540080671293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45977.540080671293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45977.540080671293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45977.540080671293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45977.540080671293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45977.540080671293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45977.540080671293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45977.540080671293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45977.540080671293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45977.540080671293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45977.540080671293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45977.540080671293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45977.540080671293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45977.540080671293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45977.540080671293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45977.540080671293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45977.540080671293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45977.540080671293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45977.540080671293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45977.540080671293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45977.540080671293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45977.540080671293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45977.540080671293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45977.540080671293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45977.540080671293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45977.540080671293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45977.540080671293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45977.540080671293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45977.540080671293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45977.540080671293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45977.540080671293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45977.540080671293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45977.540080671293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45977.540080671293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45977.540080671293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45977.540080671293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45977.540080671293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45977.540080671293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45977.540080671293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45977.540080671293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45977.540080671293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45977.540080671293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45977.540080671293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45977.540080671293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45977.540080671293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45977.540080671293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45977.540080671293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45977.540080671293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45977.540080671293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45977.540080671293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45977.540080671293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45977.540080671293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45977.540080671293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45977.540080671293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45977.540080671293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45977.540080671293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45977.540080671293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45977.540080671293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45977.540080671293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45977.540080671293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45977.540080671293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45977.540080671293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45977.540080671293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45977.540080671293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45977.540080671293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45977.540080671293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45977.540080671293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45977.540080671293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45977.540080671293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45977.540080671293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45977.540080671293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45977.540080671293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45977.540080671293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45977.540080671293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45977.540080671293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45977.540080671293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45977.540080671293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45977.540080671293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45977.540080671293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45977.540080671293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45977.540080671293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45977.540080671293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45977.540080671293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45977.540080671293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45977.540080671293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45977.540080671293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45977.540080671293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45977.540080671293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45977.540080671293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45977.540080671293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45977.540080671293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45977.540080671293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45977.540080671293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45977.540080671293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45977.540080671293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45977.540080671293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45977.540080671293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45977.540080671293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45977.540080671293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45977.540080671293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45977.540080671293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45977.540080671293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45977.540080671293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45977.540080671293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45977.540080671293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45977.540080671293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45977.540080671293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45977.540080671293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45977.540080671293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45977.540080671293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45977.540080671293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45977.540080671293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45977.540080671293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45977.540080671293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45977.540080671293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45977.540080671293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45977.540080671293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45977.540080671293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45977.540080671293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45977.540080671293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45977.540080671293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45977.540080671293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45977.540080671293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45977.540080671293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45977.540080671293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45977.540080671293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45977.540080671293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45977.540080671293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45977.540080671293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45977.540080671293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45977.540080671293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45977.540080671293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45977.540080671293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45977.540080671293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45977.540080671293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45977.540080671293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45977.540080671293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45977.540080671293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45977.540080671293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45977.540080671293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45977.540080671293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45977.540080671293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45977.540080671293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45977.540080671293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45977.540080671293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45977.540080671293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45977.540080671293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45977.540080671293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45977.540080671293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45977.540080671293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45977.540080671293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45977.540080671293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45977.540080671293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45977.540080671293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45977.540080671293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45977.540080671293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45977.540080671293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45977.540080671293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45977.540080671293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45977.540080671293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45977.540080671293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45977.540080671293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45977.540080671293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45977.540080671293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45977.540080671293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45977.540080671293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45977.540080671293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45977.540080671293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45977.540080671293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45977.540080671293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45977.540080671293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45977.540080671293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45977.540080671293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45977.540080671293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45977.540080671293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45977.540080671293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45977.540080671293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45977.540080671293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45977.540080671293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45977.540080671293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45977.540080671293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45977.540080671293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45977.540080671293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45977.540080671293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45977.540080671293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45977.540080671293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45977.540080671293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45977.540080671293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45977.540080671293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45977.540080671293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45977.540080671293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45977.540080671293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45977.540080671293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45977.540080671293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45977.540080671293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45977.540080671293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45977.540080671293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274.05936307869706</v>
      </c>
      <c r="H2" s="96">
        <v>45703.474768518521</v>
      </c>
      <c r="I2" s="96" t="str">
        <f>IFERROR(VLOOKUP(D2,DB!A:F,6,0),"")</f>
        <v>SCECO</v>
      </c>
      <c r="J2" s="96" t="str">
        <f>IFERROR(VLOOKUP(D2,DB!A:G,7,0),"")</f>
        <v>Dead</v>
      </c>
      <c r="K2" s="98" t="s">
        <v>39123</v>
      </c>
      <c r="L2" s="92" t="str">
        <f>IFERROR(VLOOKUP(D2,DB!A:I,9,0),"")</f>
        <v>Latis</v>
      </c>
    </row>
    <row r="3" spans="1:16" ht="15" customHeight="1">
      <c r="A3" s="128" t="s">
        <v>39120</v>
      </c>
      <c r="B3" s="128" t="str">
        <f>IFERROR(VLOOKUP(D3,DB!A:K,11,0),"")</f>
        <v>R4</v>
      </c>
      <c r="C3" s="94">
        <v>1</v>
      </c>
      <c r="D3" s="92" t="s">
        <v>29510</v>
      </c>
      <c r="E3" s="95" t="s">
        <v>39021</v>
      </c>
      <c r="F3" s="96"/>
      <c r="G3" s="97">
        <f ca="1">IFERROR(NOW()-F3,"")</f>
        <v>45977.540080671293</v>
      </c>
      <c r="H3" s="96">
        <v>45977.482881944445</v>
      </c>
      <c r="I3" s="128" t="str">
        <f>IFERROR(VLOOKUP(D3,DB!A:F,6,0),"")</f>
        <v>SCECO</v>
      </c>
      <c r="J3" s="128" t="str">
        <f>IFERROR(VLOOKUP(D3,DB!A:G,7,0),"")</f>
        <v>Dead</v>
      </c>
      <c r="K3" s="98" t="s">
        <v>39124</v>
      </c>
      <c r="L3" s="92" t="str">
        <f>IFERROR(VLOOKUP(D3,DB!A:I,9,0),"")</f>
        <v>Latis</v>
      </c>
    </row>
    <row r="4" spans="1:16" ht="15" customHeight="1">
      <c r="A4" s="128"/>
      <c r="B4" s="128" t="str">
        <f>IFERROR(VLOOKUP(D4,DB!A:K,11,0),"")</f>
        <v/>
      </c>
      <c r="C4" s="94"/>
      <c r="D4" s="92"/>
      <c r="E4" s="95"/>
      <c r="F4" s="96"/>
      <c r="G4" s="97">
        <f ca="1">IFERROR(NOW()-F4,"")</f>
        <v>45977.540080671293</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45977.540080671293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45977.540080671293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45977.540080671293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45977.540080671293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45977.540080671293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45977.540080671293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45977.540080671293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45977.540080671293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45977.540080671293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45977.540080671293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45977.540080671293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45977.540080671293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45977.540080671293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45977.540080671293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45977.540080671293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45977.540080671293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45977.540080671293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45977.540080671293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45977.540080671293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45977.540080671293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45977.540080671293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45977.540080671293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45977.540080671293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45977.540080671293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45977.540080671293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45977.540080671293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45977.540080671293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45977.540080671293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45977.540080671293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45977.540080671293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45977.540080671293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45977.540080671293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45977.540080671293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45977.540080671293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45977.540080671293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45977.540080671293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45977.540080671293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45977.540080671293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45977.540080671293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45977.540080671293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45977.540080671293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45977.540080671293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45977.540080671293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45977.540080671293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45977.540080671293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45977.540080671293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45977.540080671293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45977.540080671293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45977.540080671293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45977.540080671293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45977.540080671293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45977.540080671293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45977.540080671293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45977.540080671293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45977.540080671293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45977.540080671293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45977.540080671293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45977.540080671293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45977.540080671293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45977.540080671293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45977.540080671293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45977.540080671293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45977.540080671293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45977.540080671293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45977.540080671293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45977.540080671293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45977.540080671293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45977.540080671293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45977.540080671293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45977.540080671293</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39125</v>
      </c>
      <c r="B2" s="37" t="str">
        <f>IFERROR(VLOOKUP(D2,DB!A:K,11,0),"")</f>
        <v>R5</v>
      </c>
      <c r="C2" s="37">
        <v>3</v>
      </c>
      <c r="D2" s="107" t="s">
        <v>36011</v>
      </c>
      <c r="E2" s="37" t="s">
        <v>39021</v>
      </c>
      <c r="F2" s="38">
        <v>45891.832060185188</v>
      </c>
      <c r="G2" s="116">
        <f ca="1">IFERROR(NOW()-F2,"")</f>
        <v>85.708020486104942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51.351203356476617</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28.878969560180849</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8.6914811342576286</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2.5277430555433966E-2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45977.540080671293</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45977.540080671293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45977.540080671293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45977.540080671293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45977.540080671293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45977.540080671293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45977.540080671293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45977.540080671293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45977.540080671293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45977.540080671293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45977.540080671293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45977.540080671293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45977.540080671293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45977.540080671293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45977.540080671293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45977.540080671293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45977.540080671293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45977.540080671293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45977.540080671293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45977.540080671293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45977.540080671293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45977.540080671293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45977.540080671293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45977.540080671293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45977.540080671293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45977.540080671293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45977.540080671293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45977.540080671293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45977.540080671293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45977.540080671293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45977.540080671293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45977.540080671293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45977.540080671293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45977.540080671293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45977.540080671293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45977.540080671293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45977.540080671293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45977.540080671293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45977.540080671293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45977.540080671293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45977.540080671293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45977.540080671293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45977.540080671293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45977.540080671293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45977.540080671293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45977.540080671293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45977.540080671293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45977.540080671293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45977.540080671293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45977.540080671293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45977.540080671293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45977.540080671293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45977.540080671293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45977.540080671293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45977.540080671293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45977.540080671293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45977.540080671293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45977.540080671293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45977.540080671293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45977.540080671293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45977.540080671293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45977.540080671293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45977.540080671293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45977.540080671293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45977.540080671293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45977.540080671293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45977.540080671293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45977.540080671293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45977.540080671293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45977.540080671293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45977.540080671293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45977.540080671293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45977.540080671293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45977.540080671293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45977.540080671293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45977.540080671293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45977.540080671293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45977.540080671293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45977.540080671293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45977.540080671293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45977.540080671293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45977.540080671293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45977.540080671293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45977.540080671293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45977.540080671293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45977.540080671293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45977.540080671293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45977.540080671293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45977.540080671293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45977.540080671293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45977.540080671293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45977.540080671293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45977.540080671293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45977.540080671293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45977.540080671293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45977.540080671293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45977.540080671293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45977.540080671293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45977.540080671293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45977.540080671293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45977.540080671293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45977.540080671293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45977.540080671293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45977.540080671293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45977.540080671293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45977.540080671293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45977.540080671293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45977.540080671293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45977.540080671293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45977.540080671293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45977.540080671293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45977.540080671293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45977.540080671293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45977.540080671293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45977.540080671293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45977.540080671293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45977.540080671293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45977.540080671293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45977.540080671293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45977.540080671293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45977.540080671293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45977.540080671293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45977.540080671293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45977.540080671293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45977.540080671293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45977.540080671293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45977.540080671293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45977.540080671293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45977.540080671293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45977.540080671293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45977.540080671293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45977.540080671293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45977.540080671293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45977.540080671293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45977.540080671293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45977.540080671293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45977.540080671293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45977.540080671293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45977.540080671293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45977.540080671293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45977.540080671293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45977.540080671293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45977.540080671293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45977.540080671293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45977.540080671293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45977.540080671293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45977.540080671293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45977.540080671293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45977.540080671293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45977.540080671293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45977.540080671293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45977.540080671293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45977.540080671293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45977.540080671293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45977.540080671293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45977.540080671293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45977.540080671293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45977.540080671293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45977.540080671293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45977.540080671293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45977.540080671293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45977.540080671293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45977.540080671293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45977.540080671293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39120</v>
      </c>
      <c r="B2" s="134" t="str">
        <f>IFERROR(VLOOKUP(D2,DB!A:K,11,0),"")</f>
        <v>R6</v>
      </c>
      <c r="C2" s="135">
        <v>3</v>
      </c>
      <c r="D2" s="155" t="s">
        <v>38687</v>
      </c>
      <c r="E2" s="117" t="s">
        <v>39021</v>
      </c>
      <c r="F2" s="153"/>
      <c r="G2" s="75">
        <f ca="1">IFERROR(NOW()-F2,"-")</f>
        <v>45977.540080671293</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45977.540080671293</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45977.540080671293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45977.540080671293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45977.540080671293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45977.540080671293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45977.540080671293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45977.540080671293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45977.540080671293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45977.540080671293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45977.540080671293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45977.540080671293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45977.540080671293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45977.540080671293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45977.540080671293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45977.540080671293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45977.540080671293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45977.540080671293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45977.540080671293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45977.540080671293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45977.540080671293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45977.540080671293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45977.540080671293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45977.540080671293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45977.540080671293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45977.540080671293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45977.540080671293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45977.540080671293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45977.540080671293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45977.540080671293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45977.540080671293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45977.540080671293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45977.540080671293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45977.540080671293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45977.540080671293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45977.540080671293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45977.540080671293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45977.540080671293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45977.540080671293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45977.540080671293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45977.540080671293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45977.540080671293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45977.540080671293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45977.540080671293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45977.540080671293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45977.540080671293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45977.540080671293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45977.540080671293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45977.540080671293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45977.540080671293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45977.540080671293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45977.540080671293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45977.540080671293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45977.540080671293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45977.540080671293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45977.540080671293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45977.540080671293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45977.540080671293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45977.540080671293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45977.540080671293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45977.540080671293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45977.540080671293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45977.540080671293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45977.540080671293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45977.540080671293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45977.540080671293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45977.540080671293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45977.540080671293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45977.540080671293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45977.540080671293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45977.540080671293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45977.540080671293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45977.540080671293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45977.540080671293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45977.540080671293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45977.540080671293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45977.540080671293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45977.540080671293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45977.540080671293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45977.540080671293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45977.540080671293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45977.540080671293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45977.540080671293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45977.540080671293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45977.540080671293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45977.540080671293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45977.540080671293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45977.540080671293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45977.540080671293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45977.540080671293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45977.540080671293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45977.540080671293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45977.540080671293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45977.540080671293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45977.540080671293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45977.540080671293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45977.540080671293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45977.540080671293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45977.540080671293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45977.540080671293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45977.540080671293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45977.540080671293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45977.540080671293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45977.540080671293</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2025-11-16T10:00:11Z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