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10" documentId="120_S{2AC9BD13-BADA-5192-A53E-5A8FF88502F6}" xr6:coauthVersionLast="47" xr6:coauthVersionMax="47" xr10:uidLastSave="{87E83C67-D689-47A4-B2D2-FBA7B236A6B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<sst xmlns="http://schemas.openxmlformats.org/spreadsheetml/2006/main" count="180277" uniqueCount="39123">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</sst>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306.84217951388564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45969.790605439812</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45969.790605439812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45969.790605439812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45969.790605439812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45969.790605439812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45969.790605439812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45969.790605439812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45969.790605439812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45969.790605439812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45969.790605439812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45969.790605439812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45969.790605439812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45969.790605439812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45969.790605439812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45969.790605439812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45969.790605439812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45969.790605439812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45969.790605439812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45969.790605439812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45969.790605439812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45969.790605439812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45969.790605439812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45969.790605439812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45969.790605439812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45969.790605439812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45969.790605439812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45969.790605439812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45969.790605439812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45969.790605439812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45969.790605439812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45969.790605439812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45969.790605439812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45969.790605439812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45969.790605439812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45969.790605439812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45969.790605439812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45969.790605439812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45969.790605439812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45969.790605439812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45969.790605439812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45969.790605439812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45969.790605439812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45969.790605439812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45969.790605439812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45969.790605439812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45969.790605439812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45969.790605439812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45969.790605439812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45969.790605439812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45969.790605439812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45969.790605439812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45969.790605439812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45969.790605439812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45969.790605439812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45969.790605439812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45969.790605439812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45969.790605439812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45969.790605439812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45969.790605439812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45969.790605439812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45969.790605439812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45969.790605439812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45969.790605439812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45969.790605439812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45969.790605439812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45969.790605439812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45969.790605439812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97D165C-6668-417C-B5D3-A8EC3F6D02A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144.79076747685031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45969.790605439812</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45969.790605439812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45969.790605439812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45969.790605439812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45969.790605439812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45969.790605439812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45969.790605439812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45969.790605439812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45969.790605439812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45969.790605439812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45969.790605439812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45969.790605439812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45969.790605439812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45969.790605439812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45969.790605439812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45969.790605439812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45969.790605439812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45969.790605439812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45969.790605439812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45969.790605439812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45969.790605439812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45969.790605439812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45969.790605439812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45969.790605439812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45969.790605439812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45969.790605439812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45969.790605439812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45969.790605439812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45969.790605439812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45969.790605439812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45969.790605439812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45969.790605439812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45969.790605439812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45969.790605439812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45969.790605439812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45969.790605439812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45969.790605439812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45969.790605439812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45969.790605439812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45969.790605439812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45969.790605439812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45969.790605439812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45969.790605439812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45969.790605439812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45969.790605439812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45969.790605439812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45969.790605439812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45969.790605439812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45969.790605439812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45969.790605439812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45969.790605439812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45969.790605439812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45969.790605439812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45969.790605439812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45969.790605439812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45969.790605439812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45969.790605439812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45969.790605439812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45969.790605439812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45969.790605439812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45969.790605439812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45969.790605439812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45969.790605439812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45969.790605439812</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45969.790605439812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45969.790605439812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45969.790605439812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45969.790605439812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45969.790605439812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45969.790605439812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45969.790605439812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45969.790605439812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45969.790605439812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45969.790605439812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45969.790605439812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45969.790605439812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45969.790605439812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45969.790605439812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45969.790605439812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45969.790605439812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45969.790605439812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45969.790605439812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45969.790605439812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45969.790605439812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45969.790605439812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45969.790605439812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45969.790605439812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45969.790605439812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45969.790605439812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45969.790605439812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45969.790605439812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45969.790605439812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45969.790605439812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45969.790605439812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45969.790605439812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45969.790605439812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45969.790605439812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45969.790605439812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45969.790605439812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45969.790605439812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45969.790605439812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45969.790605439812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45969.790605439812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45969.790605439812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45969.790605439812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45969.790605439812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45969.790605439812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45969.790605439812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45969.790605439812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45969.790605439812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45969.790605439812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45969.790605439812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45969.790605439812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45969.790605439812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45969.790605439812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45969.790605439812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45969.790605439812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45969.790605439812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45969.790605439812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45969.790605439812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45969.790605439812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45969.790605439812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45969.790605439812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45969.790605439812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45969.790605439812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45969.790605439812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45969.790605439812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45969.790605439812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45969.790605439812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45969.790605439812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45969.790605439812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45969.790605439812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45969.790605439812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45969.790605439812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45969.790605439812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45969.790605439812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45969.790605439812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45969.790605439812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45969.790605439812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45969.790605439812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45969.790605439812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45969.790605439812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45969.790605439812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45969.790605439812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45969.790605439812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45969.790605439812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45969.790605439812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45969.790605439812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45969.790605439812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45969.790605439812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45969.790605439812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45969.790605439812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45969.790605439812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45969.790605439812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45969.790605439812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45969.790605439812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45969.790605439812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45969.790605439812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45969.790605439812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45969.790605439812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45969.790605439812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45969.790605439812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45969.790605439812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45969.790605439812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45969.790605439812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45969.790605439812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45969.790605439812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45969.790605439812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45969.790605439812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45969.790605439812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45969.790605439812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45969.790605439812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45969.790605439812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45969.790605439812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45969.790605439812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45969.790605439812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45969.790605439812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45969.790605439812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45969.790605439812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45969.790605439812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45969.790605439812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45969.790605439812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45969.790605439812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45969.790605439812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45969.790605439812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45969.790605439812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45969.790605439812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45969.790605439812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45969.790605439812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45969.790605439812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45969.790605439812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45969.790605439812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45969.790605439812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45969.790605439812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45969.790605439812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45969.790605439812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45969.790605439812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45969.790605439812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45969.790605439812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45969.790605439812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45969.790605439812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45969.790605439812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45969.790605439812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45969.790605439812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45969.790605439812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45969.790605439812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45969.790605439812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45969.790605439812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45969.790605439812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45969.790605439812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45969.790605439812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45969.790605439812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45969.790605439812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45969.790605439812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45969.790605439812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45969.790605439812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45969.790605439812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45969.790605439812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45969.790605439812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45969.790605439812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45969.790605439812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45969.790605439812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45969.790605439812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45969.790605439812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45969.790605439812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45969.790605439812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45969.790605439812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45969.790605439812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45969.790605439812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45969.790605439812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45969.790605439812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45969.790605439812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45969.790605439812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45969.790605439812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45969.790605439812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45969.790605439812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45969.790605439812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45969.790605439812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45969.790605439812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45969.790605439812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45969.790605439812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45969.790605439812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45969.790605439812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45969.790605439812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45969.790605439812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45969.790605439812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45969.790605439812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45969.790605439812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45969.790605439812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45969.790605439812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45969.790605439812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45969.790605439812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45969.790605439812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45969.790605439812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45969.790605439812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45969.790605439812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45969.790605439812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45969.790605439812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45969.790605439812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45969.790605439812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45969.790605439812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45969.790605439812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45969.790605439812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45969.790605439812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45969.790605439812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45969.790605439812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45969.790605439812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45969.790605439812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45969.790605439812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45969.790605439812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45969.790605439812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45969.790605439812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45969.790605439812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45969.790605439812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45969.790605439812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45969.790605439812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45969.790605439812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45969.790605439812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45969.790605439812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45969.790605439812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45969.790605439812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45969.790605439812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45969.790605439812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45969.790605439812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45969.790605439812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45969.790605439812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45969.790605439812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45969.790605439812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45969.790605439812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45969.790605439812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45969.790605439812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45969.790605439812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45969.790605439812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45969.790605439812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45969.790605439812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45969.790605439812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45969.790605439812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45969.790605439812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45969.790605439812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45969.790605439812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45969.790605439812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45969.790605439812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45969.790605439812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45969.790605439812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45969.790605439812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45969.790605439812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45969.790605439812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45969.790605439812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45969.790605439812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45969.790605439812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45969.790605439812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45969.790605439812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45969.790605439812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45969.790605439812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45969.790605439812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45969.790605439812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45969.790605439812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45969.790605439812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45969.790605439812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45969.790605439812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45969.790605439812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45969.790605439812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45969.790605439812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45969.790605439812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45969.790605439812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45969.790605439812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45969.790605439812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45969.790605439812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45969.790605439812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45969.790605439812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45969.790605439812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45969.790605439812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45969.790605439812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45969.790605439812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45969.790605439812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45969.790605439812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45969.790605439812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45969.790605439812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45969.790605439812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45969.790605439812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45969.790605439812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45969.790605439812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45969.790605439812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45969.790605439812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45969.790605439812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45969.790605439812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45969.790605439812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45969.790605439812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45969.790605439812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45969.790605439812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45969.790605439812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45969.790605439812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45969.790605439812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45969.790605439812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45969.790605439812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45969.790605439812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45969.790605439812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45969.790605439812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45969.790605439812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45969.790605439812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45969.790605439812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45969.790605439812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45969.790605439812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45969.790605439812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45969.790605439812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45969.790605439812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45969.790605439812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45969.790605439812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45969.790605439812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45969.790605439812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45969.790605439812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45969.790605439812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45969.790605439812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45969.790605439812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45969.790605439812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45969.790605439812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45969.790605439812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45969.790605439812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45969.790605439812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45969.790605439812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45969.790605439812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45969.790605439812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45969.790605439812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45969.790605439812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45969.790605439812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45969.790605439812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45969.790605439812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45969.790605439812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45969.790605439812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45969.790605439812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45969.790605439812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45969.790605439812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45969.790605439812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45969.790605439812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45969.790605439812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45969.790605439812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45969.790605439812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45969.790605439812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45969.790605439812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45969.790605439812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45969.790605439812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45969.790605439812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45969.790605439812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45969.790605439812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45969.790605439812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45969.790605439812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45969.790605439812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45969.790605439812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45969.790605439812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45969.790605439812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45969.790605439812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45969.790605439812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45969.790605439812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45969.790605439812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45969.790605439812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45969.790605439812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45969.790605439812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45969.790605439812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45969.790605439812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45969.790605439812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45969.790605439812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45969.790605439812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45969.790605439812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45969.790605439812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45969.790605439812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45969.790605439812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45969.790605439812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45969.790605439812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45969.790605439812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45969.790605439812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45969.790605439812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45969.790605439812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45969.790605439812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45969.790605439812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45969.790605439812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45969.790605439812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45969.790605439812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45969.790605439812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45969.790605439812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45969.790605439812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45969.790605439812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45969.790605439812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45969.790605439812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45969.790605439812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45969.790605439812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45969.790605439812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45969.790605439812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45969.790605439812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45969.790605439812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45969.790605439812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45969.790605439812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45969.790605439812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45969.790605439812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45969.790605439812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45969.790605439812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45969.790605439812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45969.790605439812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45969.790605439812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45969.790605439812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45969.790605439812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45969.790605439812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45969.790605439812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45969.790605439812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45969.790605439812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45969.790605439812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45969.790605439812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45969.790605439812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45969.790605439812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45969.790605439812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45969.790605439812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45969.790605439812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45969.790605439812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45969.790605439812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45969.790605439812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45969.790605439812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45969.790605439812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45969.790605439812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45969.790605439812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45969.790605439812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45969.790605439812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45969.790605439812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45969.790605439812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45969.790605439812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45969.790605439812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45969.790605439812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45969.790605439812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45969.790605439812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45969.790605439812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45969.790605439812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45969.790605439812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45969.790605439812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45969.790605439812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45969.790605439812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45969.790605439812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45969.790605439812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45969.790605439812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45969.790605439812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45969.790605439812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45969.790605439812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45969.790605439812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45969.790605439812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45969.790605439812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45969.790605439812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45969.790605439812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45969.790605439812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45969.790605439812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45969.790605439812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45969.790605439812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45969.790605439812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45969.790605439812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45969.790605439812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45969.790605439812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45969.790605439812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45969.790605439812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45969.790605439812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45969.790605439812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45969.790605439812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45969.790605439812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45969.790605439812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45969.790605439812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45969.790605439812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45969.790605439812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45969.790605439812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45969.790605439812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45969.790605439812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45969.790605439812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45969.790605439812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45969.790605439812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45969.790605439812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45969.790605439812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45969.790605439812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45969.790605439812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45969.790605439812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45969.790605439812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45969.790605439812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45969.790605439812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45969.790605439812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45969.790605439812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45969.790605439812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45969.790605439812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45969.790605439812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45969.790605439812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45969.790605439812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45969.790605439812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45969.790605439812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45969.790605439812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45969.790605439812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45969.790605439812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45969.790605439812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45969.790605439812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45969.790605439812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45969.790605439812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45969.790605439812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45969.790605439812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45969.790605439812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45969.790605439812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45969.790605439812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45969.790605439812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45969.790605439812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45969.790605439812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45969.790605439812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45969.790605439812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45969.790605439812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45969.790605439812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45969.790605439812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45969.790605439812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45969.790605439812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45969.790605439812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45969.790605439812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45969.790605439812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45969.790605439812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45969.790605439812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45969.790605439812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45969.790605439812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45969.790605439812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45969.790605439812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45969.790605439812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45969.790605439812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45969.790605439812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45969.790605439812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45969.790605439812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45969.790605439812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45969.790605439812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45969.790605439812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45969.790605439812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45969.790605439812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45969.790605439812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45969.790605439812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45969.790605439812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45969.790605439812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45969.790605439812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45969.790605439812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45969.790605439812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45969.790605439812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45969.790605439812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45969.790605439812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45969.790605439812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45969.790605439812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45969.790605439812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45969.790605439812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45969.790605439812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45969.790605439812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45969.790605439812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45969.790605439812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45969.790605439812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45969.790605439812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45969.790605439812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45969.790605439812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45969.790605439812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45969.790605439812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45969.790605439812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45969.790605439812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45969.790605439812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45969.790605439812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45969.790605439812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45969.790605439812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45969.790605439812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45969.790605439812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45969.790605439812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45969.790605439812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45969.790605439812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45969.790605439812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45969.790605439812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45969.790605439812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45969.790605439812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45969.790605439812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45969.790605439812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45969.790605439812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45969.790605439812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45969.790605439812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45969.790605439812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45969.790605439812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45969.790605439812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45969.790605439812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45969.790605439812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45969.790605439812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45969.790605439812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45969.790605439812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45969.790605439812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45969.790605439812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45969.790605439812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45969.790605439812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45969.790605439812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45969.790605439812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45969.790605439812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45969.790605439812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45969.790605439812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45969.790605439812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45969.790605439812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45969.790605439812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45969.790605439812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45969.790605439812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45969.790605439812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45969.790605439812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45969.790605439812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45969.790605439812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45969.790605439812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45969.790605439812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45969.790605439812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45969.790605439812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45969.790605439812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45969.790605439812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45969.790605439812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45969.790605439812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45969.790605439812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45969.790605439812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45969.790605439812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45969.790605439812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45969.790605439812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45969.790605439812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45969.790605439812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45969.790605439812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45969.790605439812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45969.790605439812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45969.790605439812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45969.790605439812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45969.790605439812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45969.790605439812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45969.790605439812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45969.790605439812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45969.790605439812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45969.790605439812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45969.790605439812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45969.790605439812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45969.790605439812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45969.790605439812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45969.790605439812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45969.790605439812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45969.790605439812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45969.790605439812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45969.790605439812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45969.790605439812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45969.790605439812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45969.790605439812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45969.790605439812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45969.790605439812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45969.790605439812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45969.790605439812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45969.790605439812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45969.790605439812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45969.790605439812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45969.790605439812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45969.790605439812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45969.790605439812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45969.790605439812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45969.790605439812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45969.790605439812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45969.790605439812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45969.790605439812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45969.790605439812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45969.790605439812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45969.790605439812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45969.790605439812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45969.790605439812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45969.790605439812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45969.790605439812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45969.790605439812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45969.790605439812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45969.790605439812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45969.790605439812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45969.790605439812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45969.790605439812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45969.790605439812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45969.790605439812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45969.790605439812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45969.790605439812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45969.790605439812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45969.790605439812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45969.790605439812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45969.790605439812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45969.790605439812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45969.790605439812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45969.790605439812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45969.790605439812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45969.790605439812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45969.790605439812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45969.790605439812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45969.790605439812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45969.790605439812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45969.790605439812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45969.790605439812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45969.790605439812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45969.790605439812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45969.790605439812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45969.790605439812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45969.790605439812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45969.790605439812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45969.790605439812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45969.790605439812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45969.790605439812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45969.790605439812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45969.790605439812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45969.790605439812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45969.790605439812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45969.790605439812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45969.790605439812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45969.790605439812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45969.790605439812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45969.790605439812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45969.790605439812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45969.790605439812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45969.790605439812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45969.790605439812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45969.790605439812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45969.790605439812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45969.790605439812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45969.790605439812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45969.790605439812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45969.790605439812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45969.790605439812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45969.790605439812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45969.790605439812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45969.790605439812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45969.790605439812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45969.790605439812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45969.790605439812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45969.790605439812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45969.790605439812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45969.790605439812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45969.790605439812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45969.790605439812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45969.790605439812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45969.790605439812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45969.790605439812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45969.790605439812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45969.790605439812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45969.790605439812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45969.790605439812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45969.790605439812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45969.790605439812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45969.790605439812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45969.790605439812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45969.790605439812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45969.790605439812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45969.790605439812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45969.790605439812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45969.790605439812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45969.790605439812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45969.790605439812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45969.790605439812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45969.790605439812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45969.790605439812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45969.790605439812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45969.790605439812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45969.790605439812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45969.790605439812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45969.790605439812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45969.790605439812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45969.790605439812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45969.790605439812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45969.790605439812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45969.790605439812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45969.790605439812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45969.790605439812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45969.790605439812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45969.790605439812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45969.790605439812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45969.790605439812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45969.790605439812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45969.790605439812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45969.790605439812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45969.790605439812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45969.790605439812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45969.790605439812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45969.790605439812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45969.790605439812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45969.790605439812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45969.790605439812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45969.790605439812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45969.790605439812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45969.790605439812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45969.790605439812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45969.790605439812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45969.790605439812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45969.790605439812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45969.790605439812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45969.790605439812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45969.790605439812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45969.790605439812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45969.790605439812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45969.790605439812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45969.790605439812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45969.790605439812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45969.790605439812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45969.790605439812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45969.790605439812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45969.790605439812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45969.790605439812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45969.790605439812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45969.790605439812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45969.790605439812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45969.790605439812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45969.790605439812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45969.790605439812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45969.790605439812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45969.790605439812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45969.790605439812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45969.790605439812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45969.790605439812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45969.790605439812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45969.790605439812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45969.790605439812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45969.790605439812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45969.790605439812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45969.790605439812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45969.790605439812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45969.790605439812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45969.790605439812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45969.790605439812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45969.790605439812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45969.790605439812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45969.790605439812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45969.790605439812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45969.790605439812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45969.790605439812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45969.790605439812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45969.790605439812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45969.790605439812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45969.790605439812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45969.790605439812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45969.790605439812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45969.790605439812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45969.790605439812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45969.790605439812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45969.790605439812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45969.790605439812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45969.790605439812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45969.790605439812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45969.790605439812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45969.790605439812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45969.790605439812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45969.790605439812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45969.790605439812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45969.790605439812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45969.790605439812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45969.790605439812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45969.790605439812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45969.790605439812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45969.790605439812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45969.790605439812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45969.790605439812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45969.790605439812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45969.790605439812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45969.790605439812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45969.790605439812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45969.790605439812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45969.790605439812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45969.790605439812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45969.790605439812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45969.790605439812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45969.790605439812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45969.790605439812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45969.790605439812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45969.790605439812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45969.790605439812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45969.790605439812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45969.790605439812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45969.790605439812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45969.790605439812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45969.790605439812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45969.790605439812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45969.790605439812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45969.790605439812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45969.790605439812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45969.790605439812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45969.790605439812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45969.790605439812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45969.790605439812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45969.790605439812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45969.790605439812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45969.790605439812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45969.790605439812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45969.790605439812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45969.790605439812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45969.790605439812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45969.790605439812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45969.790605439812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45969.790605439812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45969.790605439812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45969.790605439812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45969.790605439812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45969.790605439812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45969.790605439812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45969.790605439812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45969.790605439812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45969.790605439812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45969.790605439812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45969.790605439812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45969.790605439812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45969.790605439812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45969.790605439812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45969.790605439812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45969.790605439812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45969.790605439812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45969.790605439812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45969.790605439812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45969.790605439812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45969.790605439812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45969.790605439812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45969.790605439812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45969.790605439812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45969.790605439812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45969.790605439812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45969.790605439812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45969.790605439812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45969.790605439812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45969.790605439812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45969.790605439812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45969.790605439812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45969.790605439812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45969.790605439812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45969.790605439812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45969.790605439812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45969.790605439812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45969.790605439812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45969.790605439812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45969.790605439812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45969.790605439812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45969.790605439812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45969.790605439812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45969.790605439812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45969.790605439812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45969.790605439812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45969.790605439812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45969.790605439812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45969.790605439812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45969.790605439812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45969.790605439812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45969.790605439812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45969.790605439812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45969.790605439812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45969.790605439812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45969.790605439812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45969.790605439812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45969.790605439812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45969.790605439812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45969.790605439812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45969.790605439812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45969.790605439812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45969.790605439812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45969.790605439812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45969.790605439812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45969.790605439812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45969.790605439812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45969.790605439812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45969.790605439812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45969.790605439812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45969.790605439812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45969.790605439812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45969.790605439812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45969.790605439812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45969.790605439812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45969.790605439812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45969.790605439812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45969.790605439812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45969.790605439812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45969.790605439812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45969.790605439812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45969.790605439812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45969.790605439812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45969.790605439812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45969.790605439812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45969.790605439812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45969.790605439812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45969.790605439812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45969.790605439812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45969.790605439812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45969.790605439812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45969.790605439812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45969.790605439812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45969.790605439812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45969.790605439812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45969.790605439812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45969.790605439812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45969.790605439812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45969.790605439812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45969.790605439812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45969.790605439812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45969.790605439812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45969.790605439812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45969.790605439812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45969.790605439812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45969.790605439812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45969.790605439812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45969.790605439812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45969.790605439812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45969.790605439812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45969.790605439812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45969.790605439812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45969.790605439812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45969.790605439812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45969.790605439812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45969.790605439812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45969.790605439812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45969.790605439812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45969.790605439812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45969.790605439812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45969.790605439812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45969.790605439812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45969.790605439812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45969.790605439812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45969.790605439812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45969.790605439812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45969.790605439812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45969.790605439812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45969.790605439812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45969.790605439812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45969.790605439812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45969.790605439812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45969.790605439812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45969.790605439812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45969.790605439812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45969.790605439812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45969.790605439812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45969.790605439812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45969.790605439812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45969.790605439812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45969.790605439812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45969.790605439812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45969.790605439812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45969.790605439812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45969.790605439812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45969.790605439812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45969.790605439812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45969.790605439812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45969.790605439812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45969.790605439812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45969.790605439812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45969.790605439812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45969.790605439812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45969.790605439812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45969.790605439812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45969.790605439812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45969.790605439812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45969.790605439812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45969.790605439812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45969.790605439812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45969.790605439812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45969.790605439812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45969.790605439812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45969.790605439812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45969.790605439812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45969.790605439812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45969.790605439812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45969.790605439812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45969.790605439812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45969.790605439812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45969.790605439812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45969.790605439812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45969.790605439812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45969.790605439812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45969.790605439812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45969.790605439812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45969.790605439812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45969.790605439812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6" ca="1" si="0">IFERROR(NOW()-F2,"")</f>
        <v>266.30988784721558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36067</v>
      </c>
      <c r="E3" s="95" t="s">
        <v>39021</v>
      </c>
      <c r="F3" s="96">
        <v>45969.461099537039</v>
      </c>
      <c r="G3" s="136">
        <f t="shared" ca="1" si="0"/>
        <v>0.32950590277323499</v>
      </c>
      <c r="H3" s="96">
        <v>45969.764120370368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0"/>
        <v>45969.790605439812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45969.790605439812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45969.790605439812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45969.790605439812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45969.790605439812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45969.790605439812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45969.790605439812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45969.790605439812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45969.790605439812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45969.790605439812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45969.790605439812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45969.790605439812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45969.790605439812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45969.790605439812</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45969.790605439812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45969.790605439812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45969.790605439812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45969.790605439812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45969.790605439812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45969.790605439812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45969.790605439812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45969.790605439812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45969.790605439812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45969.790605439812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45969.790605439812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45969.790605439812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45969.790605439812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45969.790605439812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45969.790605439812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45969.790605439812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45969.790605439812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45969.790605439812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45969.790605439812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45969.790605439812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45969.790605439812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45969.790605439812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45969.790605439812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45969.790605439812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45969.790605439812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45969.790605439812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45969.790605439812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45969.790605439812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45969.790605439812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45969.790605439812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45969.790605439812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45969.790605439812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45969.790605439812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45969.790605439812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45969.790605439812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45969.790605439812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45969.790605439812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45969.790605439812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45969.790605439812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45969.790605439812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45969.790605439812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45969.790605439812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45969.790605439812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45969.790605439812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45969.790605439812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45969.790605439812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45969.790605439812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45969.790605439812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45969.790605439812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45969.790605439812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45969.790605439812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45969.790605439812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45969.790605439812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45969.790605439812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45969.790605439812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45969.790605439812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45969.790605439812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45969.790605439812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45969.790605439812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45969.790605439812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45969.790605439812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45969.790605439812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45969.790605439812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45969.790605439812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45969.790605439812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45969.790605439812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45969.790605439812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45969.790605439812</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tabSelected="1" workbookViewId="0">
      <selection activeCell="F10" sqref="F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77.958545254623459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43.601728124995134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21.129494328699366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45969.790605439812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45969.790605439812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45969.790605439812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45969.790605439812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45969.790605439812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45969.790605439812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45969.790605439812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45969.790605439812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45969.790605439812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45969.790605439812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45969.790605439812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45969.790605439812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45969.790605439812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45969.790605439812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45969.790605439812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45969.790605439812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45969.790605439812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45969.790605439812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45969.790605439812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45969.790605439812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45969.790605439812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45969.790605439812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45969.790605439812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45969.790605439812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45969.790605439812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45969.790605439812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45969.790605439812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45969.790605439812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45969.790605439812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45969.790605439812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45969.790605439812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45969.790605439812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45969.790605439812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45969.790605439812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45969.790605439812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45969.790605439812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45969.790605439812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45969.790605439812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45969.790605439812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45969.790605439812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45969.790605439812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45969.790605439812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45969.790605439812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45969.790605439812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45969.790605439812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45969.790605439812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45969.790605439812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45969.790605439812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45969.790605439812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45969.790605439812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45969.790605439812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45969.790605439812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45969.790605439812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45969.790605439812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45969.790605439812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45969.790605439812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45969.790605439812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45969.790605439812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45969.790605439812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45969.790605439812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45969.790605439812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45969.790605439812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45969.790605439812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45969.790605439812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45969.790605439812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45969.790605439812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45969.790605439812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45969.790605439812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45969.790605439812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45969.790605439812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45969.790605439812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45969.790605439812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45969.790605439812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45969.790605439812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45969.790605439812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45969.790605439812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45969.790605439812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45969.790605439812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45969.790605439812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45969.790605439812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45969.790605439812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45969.790605439812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45969.790605439812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45969.790605439812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45969.790605439812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45969.790605439812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45969.790605439812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45969.790605439812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45969.790605439812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45969.790605439812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45969.790605439812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45969.790605439812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45969.790605439812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45969.790605439812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45969.790605439812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45969.790605439812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45969.790605439812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45969.790605439812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45969.790605439812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45969.790605439812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45969.790605439812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45969.790605439812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45969.790605439812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45969.790605439812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45969.790605439812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45969.790605439812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45969.790605439812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45969.790605439812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45969.790605439812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45969.790605439812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45969.790605439812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45969.790605439812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45969.790605439812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45969.790605439812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45969.790605439812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45969.790605439812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45969.790605439812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45969.790605439812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45969.790605439812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45969.790605439812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45969.790605439812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45969.790605439812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45969.790605439812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45969.790605439812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45969.790605439812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45969.790605439812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45969.790605439812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45969.790605439812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45969.790605439812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45969.790605439812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45969.790605439812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45969.790605439812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45969.790605439812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45969.790605439812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45969.790605439812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45969.790605439812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45969.790605439812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45969.790605439812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45969.790605439812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45969.790605439812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45969.790605439812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45969.790605439812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45969.790605439812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45969.790605439812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45969.790605439812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45969.790605439812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45969.790605439812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45969.790605439812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45969.790605439812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45969.790605439812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45969.790605439812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45969.790605439812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45969.790605439812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45969.790605439812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45969.790605439812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45969.790605439812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45969.790605439812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45969.790605439812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45969.790605439812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45969.790605439812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45969.790605439812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45969.790605439812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45969.790605439812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45969.790605439812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45969.790605439812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45969.790605439812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45969.790605439812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45969.790605439812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45969.790605439812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45969.790605439812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45969.790605439812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45969.790605439812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45969.790605439812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45969.790605439812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45969.790605439812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45969.790605439812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45969.790605439812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45969.790605439812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45969.790605439812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45969.790605439812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45969.790605439812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45969.790605439812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45969.790605439812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45969.790605439812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45969.790605439812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45969.790605439812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45969.790605439812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45969.790605439812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45969.790605439812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45969.790605439812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45969.790605439812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45969.790605439812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45969.790605439812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45969.790605439812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45969.790605439812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45969.790605439812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45969.790605439812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45969.790605439812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45969.790605439812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45969.790605439812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45969.790605439812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45969.790605439812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45969.790605439812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45969.790605439812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45969.790605439812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45969.790605439812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45969.790605439812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45969.790605439812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45969.790605439812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45969.790605439812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45969.790605439812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45969.790605439812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45969.790605439812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45969.790605439812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45969.790605439812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45969.790605439812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45969.790605439812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45969.790605439812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45969.790605439812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45969.790605439812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45969.790605439812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45969.790605439812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45969.790605439812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45969.790605439812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45969.790605439812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45969.790605439812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45969.790605439812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45969.790605439812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45969.790605439812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45969.790605439812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45969.790605439812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45969.790605439812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45969.790605439812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45969.790605439812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45969.790605439812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45969.790605439812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45969.790605439812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45969.790605439812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45969.790605439812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45969.790605439812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45969.790605439812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45969.790605439812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45969.790605439812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45969.790605439812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45969.790605439812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45969.790605439812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45969.790605439812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45969.790605439812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45969.790605439812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45969.790605439812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45969.790605439812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45969.790605439812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45969.790605439812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45969.790605439812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45969.790605439812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45969.790605439812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45969.790605439812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45969.790605439812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45969.790605439812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45969.790605439812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45969.790605439812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45969.790605439812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6" ca="1" si="0">IFERROR(NOW()-F2,"-")</f>
        <v>45969.790605439812</v>
      </c>
      <c r="H2" s="144">
        <v>45969.679212962961</v>
      </c>
      <c r="I2" s="142" t="str">
        <f>IFERROR(VLOOKUP(D2,DB!A:F,6,0),"")</f>
        <v>SCECO</v>
      </c>
      <c r="J2" s="142" t="str">
        <f>IFERROR(VLOOKUP(D2,DB!A:G,7,0),"")</f>
        <v>Vandalized</v>
      </c>
      <c r="K2" s="146" t="s">
        <v>39122</v>
      </c>
      <c r="L2" s="147" t="str">
        <f>IFERROR(VLOOKUP(D2,DB!A:I,9,0),"")</f>
        <v>Latis</v>
      </c>
    </row>
    <row r="3" spans="1:16382" ht="31.5" customHeight="1">
      <c r="A3" s="141"/>
      <c r="B3" s="142" t="str">
        <f>IFERROR(VLOOKUP(D3,DB!A:K,11,0),"")</f>
        <v/>
      </c>
      <c r="C3" s="143"/>
      <c r="D3" s="145"/>
      <c r="E3" s="124"/>
      <c r="F3" s="144"/>
      <c r="G3" s="105">
        <f t="shared" ca="1" si="0"/>
        <v>45969.790605439812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45969.790605439812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45969.790605439812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45969.790605439812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45969.790605439812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45969.790605439812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45969.790605439812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45969.790605439812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45969.790605439812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45969.790605439812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45969.790605439812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45969.790605439812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45969.790605439812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45969.790605439812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45969.790605439812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45969.790605439812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45969.790605439812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45969.790605439812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45969.790605439812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45969.790605439812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45969.790605439812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45969.790605439812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45969.790605439812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45969.790605439812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45969.790605439812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45969.790605439812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45969.790605439812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45969.790605439812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45969.790605439812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45969.790605439812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45969.790605439812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45969.790605439812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45969.790605439812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45969.790605439812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45969.790605439812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45969.790605439812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45969.790605439812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45969.790605439812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45969.790605439812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45969.790605439812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45969.790605439812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45969.790605439812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45969.790605439812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45969.790605439812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45969.790605208334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45969.790605208334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45969.790605208334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45969.790605208334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45969.790605439812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45969.790605439812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45969.790605439812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45969.790605439812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45969.790605439812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45969.790605439812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45969.790605439812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45969.790605439812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45969.790605439812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45969.790605439812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45969.790605439812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45969.790605439812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45969.790605439812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45969.790605439812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45969.790605439812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45969.790605439812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45969.790605439812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45969.790605439812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45969.790605439812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45969.790605439812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45969.790605439812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45969.790605439812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45969.790605439812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45969.790605439812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45969.790605439812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45969.790605439812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45969.790605439812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45969.790605439812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45969.790605439812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45969.790605439812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45969.790605439812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45969.790605439812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45969.790605439812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45969.790605439812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45969.790605439812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45969.790605439812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45969.790605439812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45969.790605439812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45969.790605439812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45969.790605439812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45969.790605439812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45969.790605439812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45969.790605439812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45969.790605439812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45969.790605439812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45969.790605439812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45969.790605439812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45969.790605439812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45969.790605439812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45969.790605439812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45969.790605439812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45969.790605439812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45969.790605439812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45969.790605439812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45969.790605439812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45969.790605439812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45969.790605439812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45969.790605439812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45969.790605439812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45969.790605439812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45969.790605439812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45969.790605439812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45969.790605439812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45969.790605439812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45969.790605439812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45969.790605439812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45969.790605439812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45969.790605439812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45969.790605439812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45969.790605439812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45969.790605439812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45969.790605439812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45969.790605439812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45969.790605439812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45969.790605439812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45969.790605439812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45969.790605439812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45969.790605439812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45969.790605439812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45969.790605439812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45969.790605439812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45969.790605439812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45969.790605439812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45969.790605439812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45969.790605439812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45969.790605439812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45969.790605439812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45969.790605439812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45969.790605439812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45969.790605439812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45969.790605439812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45969.790605439812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45969.790605439812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45969.790605439812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45969.790605439812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45969.790605439812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45969.790605439812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45969.790605439812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45969.790605439812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45969.790605439812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45969.790605439812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45969.790605439812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45969.790605439812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45969.790605439812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45969.790605439812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45969.790605439812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45969.790605439812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45969.790605439812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45969.790605439812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45969.790605439812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45969.790605439812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45969.790605439812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45969.790605439812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45969.790605439812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45969.790605439812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45969.790605439812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45969.790605439812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45969.790605439812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45969.790605439812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45969.790605439812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45969.790605439812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45969.790605439812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45969.790605439812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45969.790605439812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45969.790605439812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45969.790605439812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45969.790605439812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45969.790605439812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45969.790605439812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45969.790605439812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45969.790605439812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45969.790605439812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45969.790605439812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45969.790605439812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45969.790605439812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45969.790605439812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45969.790605439812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45969.790605439812</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2025-11-08T15:58:30Z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