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36" documentId="120_S{2AC9BD13-BADA-5192-A53E-5A8FF88502F6}" xr6:coauthVersionLast="47" xr6:coauthVersionMax="47" xr10:uidLastSave="{54BFB310-E5DC-4193-8D23-8D716C3E5252}"/>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6" i="5"/>
  <c r="L17" i="5"/>
  <c r="L18" i="5"/>
  <c r="L19" i="5"/>
  <c r="L20" i="5"/>
  <c r="L21" i="5"/>
  <c r="L22" i="5"/>
  <c r="L23" i="5"/>
  <c r="L24" i="5"/>
  <c r="J16" i="5"/>
  <c r="J17" i="5"/>
  <c r="J18" i="5"/>
  <c r="J19" i="5"/>
  <c r="J20" i="5"/>
  <c r="J21" i="5"/>
  <c r="J22" i="5"/>
  <c r="J23" i="5"/>
  <c r="J24" i="5"/>
  <c r="I16" i="5"/>
  <c r="I17" i="5"/>
  <c r="I18" i="5"/>
  <c r="I19" i="5"/>
  <c r="I20" i="5"/>
  <c r="I21" i="5"/>
  <c r="I22" i="5"/>
  <c r="I23" i="5"/>
  <c r="I24" i="5"/>
  <c r="B16" i="5"/>
  <c r="B17" i="5"/>
  <c r="B18" i="5"/>
  <c r="B19" i="5"/>
  <c r="B20" i="5"/>
  <c r="B21" i="5"/>
  <c r="B22" i="5"/>
  <c r="B23" i="5"/>
  <c r="B24" i="5"/>
  <c r="G16" i="5"/>
  <c r="G17" i="5"/>
  <c r="G18" i="5"/>
  <c r="G19" i="5"/>
  <c r="G20" i="5"/>
  <c r="G21" i="5"/>
  <c r="G22" i="5"/>
  <c r="G23" i="5"/>
  <c r="G24"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L14" i="5"/>
  <c r="L15" i="5"/>
  <c r="J6" i="5"/>
  <c r="J7" i="5"/>
  <c r="J8" i="5"/>
  <c r="J9" i="5"/>
  <c r="J10" i="5"/>
  <c r="J11" i="5"/>
  <c r="J12" i="5"/>
  <c r="J13" i="5"/>
  <c r="J14" i="5"/>
  <c r="J15" i="5"/>
  <c r="I6" i="5"/>
  <c r="I7" i="5"/>
  <c r="I8" i="5"/>
  <c r="I9" i="5"/>
  <c r="I10" i="5"/>
  <c r="I11" i="5"/>
  <c r="I12" i="5"/>
  <c r="I13" i="5"/>
  <c r="I14" i="5"/>
  <c r="I15" i="5"/>
  <c r="B6" i="5"/>
  <c r="B7" i="5"/>
  <c r="B8" i="5"/>
  <c r="B9" i="5"/>
  <c r="B10" i="5"/>
  <c r="B11" i="5"/>
  <c r="B12" i="5"/>
  <c r="B13" i="5"/>
  <c r="B14" i="5"/>
  <c r="B15" i="5"/>
  <c r="G6" i="5"/>
  <c r="G7" i="5"/>
  <c r="G8" i="5"/>
  <c r="G9" i="5"/>
  <c r="G10" i="5"/>
  <c r="G11" i="5"/>
  <c r="G12" i="5"/>
  <c r="G13" i="5"/>
  <c r="G14" i="5"/>
  <c r="G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<sst xmlns="http://schemas.openxmlformats.org/spreadsheetml/2006/main" count="181592" uniqueCount="39210">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</sst>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5" dataDxfId="154" headerRowBorderDxfId="152" tableBorderDxfId="153" totalsRowBorderDxfId="151">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7" totalsRowShown="0" headerRowDxfId="29" dataDxfId="28" headerRowBorderDxfId="26" tableBorderDxfId="27">
  <autoFilter ref="A1:L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328.75381550926249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1.1095601854322013E-2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45991.702241435189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45991.702241435189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45991.702241435189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45991.702241435189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45991.702241435189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45991.702241435189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45991.702241435189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45991.702241435189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45991.702241435189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45991.702241435189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45991.702241435189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45991.702241435189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45991.702241435189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45991.702241435189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45991.702241435189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45991.702241435189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45991.702241435189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45991.702241435189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45991.702241435189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45991.702241435189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45991.702241435189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45991.702241435189</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45991.702241435189</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45991.702241435189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45991.702241435189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45991.702241435189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45991.702241435189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45991.702241435189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45991.702241435189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45991.702241435189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45991.702241435189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45991.702241435189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45991.702241435189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45991.702241435189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45991.702241435189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45991.702241435189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45991.702241435189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45991.702241435189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45991.702241435189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45991.702241435189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45991.702241435189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45991.702241435189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45991.702241435189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45991.702241435189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45991.702241435189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45991.702241435189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45991.702241435189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45991.702241435189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45991.702241435189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45991.702241435189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45991.702241435189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45991.702241435189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45991.702241435189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45991.702241435189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45991.702241435189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45991.702241435189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45991.702241435189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45991.702241435189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45991.702241435189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45991.702241435189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45991.702241435189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45991.702241435189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45991.702241435189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45991.702241435189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45991.702241435189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45991.702241435189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45991.702241435189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45991.702241435189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45991.702241435189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45991.702241435189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45991.702241435189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45991.702241435189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45991.702241435189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45991.702241435189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45991.702241435189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45991.702241435189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45991.702241435189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45991.702241435189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45991.702241435189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45991.702241435189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45991.702241435189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45991.702241435189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45991.702241435189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45991.702241435189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45991.702241435189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45991.702241435189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45991.702241435189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45991.702241435189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45991.702241435189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45991.702241435189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45991.702241435189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45991.702241435189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45991.702241435189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45991.702241435189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45991.702241435189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45991.702241435189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45991.702241435189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45991.702241435189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45991.702241435189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45991.702241435189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45991.702241435189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45991.702241435189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45991.702241435189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45991.702241435189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45991.702241435189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45991.702241435189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45991.702241435189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45991.702241435189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45991.702241435189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45991.702241435189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45991.702241435189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45991.702241435189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45991.702241435189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45991.702241435189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45991.702241435189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45991.702241435189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45991.702241435189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45991.702241435189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45991.702241435189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45991.702241435189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45991.702241435189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45991.702241435189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45991.702241435189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45991.702241435189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45991.702241435189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45991.702241435189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45991.702241435189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45991.702241435189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45991.702241435189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45991.702241435189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45991.702241435189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45991.702241435189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45991.702241435189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45991.702241435189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45991.702241435189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45991.702241435189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45991.702241435189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45991.702241435189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45991.702241435189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45991.702241435189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45991.702241435189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45991.702241435189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45991.702241435189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45991.702241435189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45991.702241435189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45991.702241435189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45991.702241435189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45991.702241435189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45991.702241435189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45991.702241435189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45991.702241435189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45991.702241435189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45991.702241435189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45991.702241435189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45991.702241435189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45991.702241435189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45991.702241435189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45991.702241435189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45991.702241435189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45991.702241435189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45991.702241435189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45991.702241435189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45991.702241435189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45991.702241435189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45991.702241435189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45991.702241435189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45991.702241435189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45991.702241435189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45991.702241435189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45991.702241435189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45991.702241435189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45991.702241435189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45991.702241435189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45991.702241435189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45991.702241435189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45991.702241435189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45991.702241435189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45991.702241435189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45991.702241435189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45991.702241435189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45991.702241435189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45991.702241435189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45991.702241435189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45991.702241435189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45991.702241435189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45991.702241435189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45991.702241435189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45991.702241435189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45991.702241435189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45991.702241435189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45991.702241435189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45991.702241435189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45991.702241435189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45991.702241435189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45991.702241435189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45991.702241435189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45991.702241435189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45991.702241435189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45991.702241435189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45991.702241435189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45991.702241435189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45991.702241435189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45991.702241435189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45991.702241435189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45991.702241435189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45991.702241435189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45991.702241435189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45991.702241435189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45991.702241435189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45991.702241435189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45991.702241435189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45991.702241435189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45991.702241435189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45991.702241435189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45991.702241435189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45991.702241435189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45991.702241435189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45991.702241435189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45991.702241435189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45991.702241435189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45991.702241435189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45991.702241435189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45991.702241435189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45991.702241435189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45991.702241435189</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45991.702241435189</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45991.702241435189</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8E33E2E5-B853-435D-A36C-299D5E5ADCB6}"/>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166.70240358796582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7.3148225694458233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45991.702241550927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45991.702241550927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45991.702241550927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45991.702241550927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45991.702241550927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45991.702241550927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45991.702241550927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45991.702241550927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45991.702241550927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45991.702241550927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45991.702241550927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45991.702241550927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45991.702241550927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45991.702241550927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45991.702241550927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45991.702241550927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45991.702241550927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45991.702241550927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45991.702241550927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45991.702241550927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45991.702241550927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45991.702241550927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45991.702241550927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45991.702241550927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45991.702241550927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45991.702241550927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45991.702241550927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45991.702241550927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45991.702241550927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45991.702241550927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45991.702241550927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45991.702241550927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45991.702241550927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45991.702241550927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45991.702241550927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45991.702241550927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45991.702241550927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45991.702241550927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45991.702241550927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45991.702241550927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45991.702241550927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45991.702241550927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45991.702241550927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45991.702241550927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45991.702241550927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45991.702241550927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45991.702241550927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45991.702241550927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45991.702241550927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45991.702241550927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45991.702241550927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45991.702241550927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45991.702241550927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45991.702241550927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45991.702241550927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45991.702241550927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45991.702241550927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45991.702241550927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45991.702241550927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45991.702241550927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45991.702241550927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45991.702241550927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45991.702241550927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45991.702241550927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45991.702241550927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45991.702241550927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45991.702241550927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45991.702241550927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45991.702241550927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45991.702241550927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45991.702241550927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45991.702241550927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45991.702241550927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45991.702241550927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45991.702241550927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45991.702241550927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45991.702241550927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45991.702241550927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45991.702241550927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45991.702241550927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45991.702241550927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45991.702241550927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45991.702241550927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45991.702241550927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45991.702241550927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45991.702241550927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45991.702241550927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45991.702241550927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45991.702241550927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45991.702241550927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45991.702241550927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45991.702241550927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45991.702241550927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45991.702241550927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45991.702241550927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45991.702241550927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45991.702241550927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45991.702241550927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45991.702241550927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45991.702241550927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45991.702241550927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45991.702241550927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45991.702241550927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45991.702241550927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45991.702241550927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45991.702241550927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45991.702241550927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45991.702241550927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45991.702241550927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45991.702241550927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45991.702241550927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45991.702241550927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45991.702241550927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45991.702241550927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45991.702241550927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45991.702241550927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45991.702241550927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45991.702241550927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45991.702241550927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45991.702241550927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45991.702241550927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45991.702241550927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45991.702241550927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45991.702241550927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45991.702241550927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45991.702241550927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45991.702241550927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45991.702241550927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45991.702241550927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45991.702241550927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45991.702241550927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45991.702241550927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45991.702241550927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45991.702241550927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45991.702241550927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45991.702241550927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45991.702241550927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45991.702241550927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45991.702241550927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45991.702241550927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45991.702241550927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45991.702241550927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45991.702241550927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45991.702241550927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45991.702241550927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45991.702241550927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45991.702241550927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45991.702241550927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45991.702241550927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45991.702241550927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45991.702241550927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45991.702241550927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45991.702241550927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45991.702241550927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45991.702241550927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45991.702241550927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45991.702241550927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45991.702241550927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45991.702241550927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45991.702241550927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45991.702241550927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45991.702241550927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45991.702241550927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45991.702241550927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45991.702241550927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45991.702241550927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45991.702241550927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45991.702241550927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45991.702241550927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45991.702241550927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45991.702241550927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45991.702241550927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45991.702241550927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45991.702241550927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45991.702241550927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45991.702241550927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45991.702241550927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45991.702241550927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45991.702241550927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45991.702241550927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45991.702241550927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45991.702241550927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45991.702241550927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45991.702241550927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45991.702241550927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45991.702241550927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45991.702241550927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45991.702241550927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45991.702241550927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45991.702241550927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45991.702241550927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45991.702241550927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45991.702241550927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45991.702241550927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45991.702241550927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45991.702241550927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45991.702241550927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45991.702241550927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45991.702241550927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45991.702241550927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45991.702241550927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45991.702241550927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45991.702241550927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45991.702241550927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45991.702241550927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45991.702241550927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45991.702241550927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45991.702241550927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45991.702241550927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45991.702241550927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45991.702241550927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45991.702241550927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45991.702241550927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45991.702241550927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45991.702241550927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45991.702241550927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45991.702241550927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45991.702241550927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45991.702241550927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45991.702241550927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45991.702241550927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45991.702241550927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45991.702241550927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45991.702241550927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45991.702241550927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45991.702241550927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45991.702241550927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45991.702241550927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45991.702241550927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45991.702241550927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45991.702241550927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45991.702241550927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45991.702241550927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45991.702241550927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45991.702241550927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45991.702241550927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45991.702241550927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45991.702241550927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45991.702241550927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45991.702241550927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45991.702241550927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45991.702241550927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45991.702241550927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45991.702241550927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45991.702241550927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45991.702241550927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45991.702241550927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45991.702241550927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45991.702241550927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45991.702241550927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45991.702241550927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45991.702241550927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45991.702241550927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45991.702241550927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45991.702241550927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45991.702241550927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45991.702241550927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45991.702241550927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45991.702241550927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45991.702241550927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45991.702241550927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45991.702241550927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45991.702241550927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45991.702241550927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45991.702241550927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45991.702241550927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45991.702241550927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45991.702241550927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45991.702241550927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45991.702241550927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45991.702241550927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45991.702241550927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45991.702241550927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45991.702241550927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45991.702241550927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45991.702241550927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45991.702241550927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45991.702241550927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45991.702241550927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45991.702241550927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45991.702241550927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45991.702241550927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45991.702241550927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45991.702241550927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45991.702241550927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45991.702241550927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45991.702241550927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45991.702241550927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45991.702241550927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45991.702241550927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45991.702241550927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45991.702241550927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45991.702241550927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45991.702241550927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45991.702241550927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45991.702241550927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45991.702241550927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45991.702241550927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45991.702241550927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45991.702241550927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45991.702241550927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45991.702241550927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45991.702241550927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45991.702241550927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45991.702241550927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45991.702241550927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45991.702241550927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45991.702241550927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45991.702241550927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45991.702241550927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45991.702241550927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45991.702241550927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45991.702241550927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45991.702241550927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45991.702241550927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45991.702241550927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45991.702241550927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45991.702241550927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45991.702241550927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45991.702241550927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45991.702241550927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45991.702241550927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45991.702241550927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45991.702241550927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45991.702241550927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45991.702241550927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45991.702241550927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45991.702241550927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45991.702241550927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45991.702241550927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45991.702241550927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45991.702241550927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45991.702241550927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45991.702241550927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45991.702241550927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45991.702241550927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45991.702241550927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45991.702241550927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45991.702241550927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45991.702241550927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45991.702241550927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45991.702241550927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45991.702241550927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45991.702241550927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45991.702241550927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45991.702241550927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45991.702241550927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45991.702241550927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45991.702241550927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45991.702241550927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45991.702241550927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45991.702241550927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45991.702241550927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45991.702241550927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45991.702241550927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45991.702241550927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45991.702241550927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45991.702241550927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45991.702241550927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45991.702241550927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45991.702241550927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45991.702241550927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45991.702241550927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45991.702241550927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45991.702241550927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45991.702241550927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45991.702241550927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45991.702241550927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45991.702241550927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45991.702241550927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45991.702241550927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45991.702241550927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45991.702241550927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45991.702241550927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45991.702241550927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45991.702241550927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45991.702241550927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45991.702241550927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45991.702241550927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45991.702241550927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45991.702241550927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45991.702241550927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45991.702241550927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45991.702241550927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45991.702241550927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45991.702241550927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45991.702241550927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45991.702241550927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45991.702241550927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45991.702241550927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45991.702241550927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45991.702241550927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45991.702241550927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45991.702241550927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45991.702241550927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45991.702241550927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45991.702241550927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45991.702241550927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45991.702241550927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45991.702241550927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45991.702241550927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45991.702241550927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45991.702241550927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45991.702241550927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45991.702241550927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45991.702241550927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45991.702241550927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45991.702241550927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45991.702241550927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45991.702241550927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45991.702241550927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45991.702241550927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45991.702241550927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45991.702241550927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45991.702241550927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45991.702241550927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45991.702241550927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45991.702241550927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45991.702241550927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45991.702241550927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45991.702241550927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45991.702241550927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45991.702241550927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45991.702241550927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45991.702241550927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45991.702241550927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45991.702241550927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45991.702241550927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45991.702241550927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45991.702241550927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45991.702241550927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45991.702241550927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45991.702241550927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45991.702241550927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45991.702241550927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45991.702241550927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45991.702241550927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45991.702241550927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45991.702241550927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45991.702241550927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45991.702241550927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45991.702241550927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45991.702241550927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45991.702241550927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45991.702241550927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45991.702241550927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45991.702241550927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45991.702241550927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45991.702241550927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45991.702241550927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45991.702241550927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45991.702241550927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45991.702241550927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45991.702241550927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45991.702241550927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45991.702241550927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45991.702241550927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45991.702241550927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45991.702241550927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45991.702241550927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45991.702241550927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45991.702241550927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45991.702241550927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45991.702241550927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45991.702241550927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45991.702241550927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45991.702241550927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45991.702241550927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45991.702241550927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45991.702241550927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45991.702241550927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45991.702241550927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45991.702241550927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45991.702241550927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45991.702241550927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45991.702241550927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45991.702241550927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45991.702241550927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45991.702241550927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45991.702241550927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45991.702241550927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45991.702241550927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45991.702241550927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45991.702241550927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45991.702241550927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45991.702241550927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45991.702241550927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45991.702241550927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45991.702241550927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45991.702241550927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45991.702241550927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45991.702241550927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45991.702241550927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45991.702241550927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45991.702241550927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45991.702241550927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45991.702241550927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45991.702241550927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45991.702241550927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45991.702241550927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45991.702241550927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45991.702241550927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45991.702241550927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45991.702241550927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45991.702241550927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45991.702241550927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45991.702241550927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45991.702241550927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45991.702241550927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45991.702241550927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45991.702241550927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45991.702241550927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45991.702241550927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45991.702241550927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45991.702241550927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45991.702241550927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45991.702241550927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45991.702241550927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45991.702241550927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45991.702241550927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45991.702241550927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45991.702241550927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45991.702241550927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45991.702241550927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45991.702241550927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45991.702241550927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45991.702241550927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45991.702241550927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45991.702241550927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45991.702241550927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45991.702241550927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45991.702241550927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45991.702241550927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45991.702241550927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45991.702241550927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45991.702241550927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45991.702241550927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45991.702241550927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45991.702241550927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45991.702241550927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45991.702241550927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45991.702241550927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45991.702241550927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45991.702241550927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45991.702241550927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45991.702241550927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45991.702241550927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45991.702241550927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45991.702241550927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45991.702241550927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45991.702241550927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45991.702241550927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45991.702241550927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45991.702241550927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45991.702241550927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45991.702241550927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45991.702241550927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45991.702241550927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45991.702241550927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45991.702241550927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45991.702241550927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45991.702241550927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45991.702241550927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45991.702241550927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45991.702241550927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45991.702241550927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45991.702241550927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45991.702241550927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45991.702241550927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45991.702241550927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45991.702241550927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45991.702241550927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45991.702241550927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45991.702241550927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45991.702241550927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45991.702241550927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45991.702241550927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45991.702241550927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45991.702241550927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45991.702241550927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45991.702241550927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45991.702241550927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45991.702241550927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45991.702241550927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45991.702241550927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45991.702241550927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45991.702241550927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45991.702241550927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45991.702241550927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45991.702241550927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45991.702241550927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45991.702241550927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45991.702241550927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45991.702241550927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45991.702241550927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45991.702241550927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45991.702241550927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45991.702241550927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45991.702241550927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45991.702241550927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45991.702241550927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45991.702241550927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45991.702241550927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45991.702241550927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45991.702241550927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45991.702241550927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45991.702241550927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45991.702241550927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45991.702241550927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45991.702241550927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45991.702241550927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45991.702241550927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45991.702241550927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45991.702241550927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45991.702241550927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45991.702241550927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45991.702241550927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45991.702241550927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45991.702241550927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45991.702241550927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45991.702241550927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45991.702241550927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45991.702241550927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45991.702241550927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45991.702241550927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45991.702241550927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45991.702241550927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45991.702241550927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45991.702241550927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45991.702241550927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45991.702241550927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45991.702241550927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45991.702241550927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45991.702241550927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45991.702241550927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45991.702241550927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45991.702241550927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45991.702241550927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45991.702241550927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45991.702241550927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45991.702241550927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45991.702241550927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45991.702241550927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45991.702241550927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45991.702241550927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45991.702241550927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45991.702241550927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45991.702241550927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45991.702241550927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45991.702241550927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45991.702241550927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45991.702241550927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45991.702241550927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45991.702241550927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45991.702241550927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45991.702241550927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45991.702241550927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45991.702241550927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45991.702241550927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45991.702241550927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45991.702241550927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45991.702241550927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45991.702241550927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45991.702241550927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45991.702241550927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45991.702241550927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45991.702241550927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45991.702241550927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45991.702241550927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45991.702241550927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45991.702241550927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45991.702241550927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45991.702241550927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45991.702241550927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45991.702241550927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45991.702241550927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45991.702241550927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45991.702241550927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45991.702241550927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45991.702241550927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45991.702241550927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45991.702241550927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45991.702241550927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45991.702241550927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45991.702241550927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45991.702241550927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45991.702241550927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45991.702241550927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45991.702241550927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45991.702241550927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45991.702241550927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45991.702241550927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45991.702241550927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45991.702241550927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45991.702241550927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45991.702241550927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45991.702241550927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45991.702241550927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45991.702241550927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45991.702241550927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45991.702241550927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45991.702241550927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45991.702241550927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45991.702241550927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45991.702241550927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45991.702241550927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45991.702241550927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45991.702241550927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45991.702241550927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45991.702241550927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45991.702241550927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45991.702241550927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45991.702241550927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45991.702241550927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45991.702241550927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45991.702241550927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45991.702241550927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45991.702241550927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45991.702241550927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45991.702241550927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45991.702241550927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45991.702241550927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45991.702241550927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45991.702241550927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45991.702241550927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45991.702241550927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45991.702241550927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45991.702241550927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45991.702241550927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45991.702241550927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45991.702241550927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45991.702241550927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45991.702241550927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45991.702241550927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45991.702241550927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45991.702241550927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45991.702241550927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45991.702241550927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45991.702241550927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45991.702241550927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45991.702241550927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45991.702241550927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45991.702241550927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45991.702241550927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45991.702241550927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45991.702241550927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45991.702241550927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45991.702241550927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45991.702241550927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45991.702241550927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45991.702241550927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45991.702241550927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45991.702241550927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45991.702241550927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45991.702241550927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45991.702241550927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45991.702241550927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45991.702241550927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45991.702241550927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45991.702241550927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45991.702241550927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45991.702241550927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45991.702241550927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45991.702241550927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45991.702241550927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45991.702241550927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45991.702241550927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45991.702241550927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45991.702241550927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45991.702241550927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45991.702241550927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45991.702241550927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45991.702241550927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45991.702241550927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45991.702241550927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45991.702241550927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45991.702241550927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45991.702241550927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45991.702241550927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45991.702241550927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45991.702241550927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45991.702241550927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45991.702241550927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45991.702241550927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45991.702241550927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45991.702241550927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45991.702241550927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45991.702241550927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45991.702241550927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45991.702241550927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45991.702241550927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45991.702241550927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45991.702241550927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45991.702241550927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45991.702241550927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45991.702241550927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45991.702241550927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45991.702241550927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45991.702241550927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45991.702241550927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45991.702241550927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45991.702241550927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45991.702241550927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45991.702241550927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45991.702241550927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45991.702241550927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45991.702241550927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45991.702241550927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45991.702241550927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45991.702241550927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45991.702241550927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45991.702241550927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45991.702241550927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45991.702241550927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45991.702241550927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45991.702241550927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45991.702241550927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45991.702241550927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45991.702241550927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45991.702241550927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45991.702241550927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45991.702241550927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45991.702241550927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45991.702241550927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45991.702241550927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45991.702241550927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45991.702241550927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45991.702241550927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45991.702241550927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45991.702241550927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45991.702241550927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45991.702241550927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45991.702241550927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45991.702241550927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45991.702241550927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45991.702241550927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45991.702241550927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45991.702241550927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45991.702241550927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45991.702241550927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45991.702241550927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45991.702241550927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45991.702241550927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45991.702241550927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45991.702241550927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45991.702241550927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45991.702241550927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45991.702241550927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45991.702241550927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45991.702241550927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45991.702241550927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45991.702241550927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45991.702241550927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45991.702241550927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45991.702241550927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45991.702241550927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45991.702241550927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45991.702241550927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45991.702241550927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45991.702241550927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45991.702241550927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45991.702241550927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45991.702241550927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45991.702241550927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45991.702241550927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45991.702241550927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45991.702241550927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45991.702241550927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45991.702241550927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45991.702241550927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45991.702241550927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45991.702241550927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45991.702241550927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45991.702241550927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45991.702241550927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45991.702241550927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45991.702241550927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45991.702241550927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45991.702241550927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45991.702241550927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45991.702241550927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45991.702241550927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45991.702241550927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45991.702241550927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45991.702241550927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45991.702241550927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45991.702241550927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45991.702241550927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45991.702241550927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45991.702241550927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45991.702241550927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45991.702241550927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45991.702241550927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45991.702241550927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45991.702241550927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45991.702241550927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45991.702241550927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45991.702241550927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45991.702241550927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45991.702241550927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45991.702241550927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45991.702241550927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45991.702241550927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45991.702241550927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45991.702241550927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45991.702241550927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45991.702241550927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45991.702241550927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45991.702241550927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45991.702241550927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45991.702241550927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45991.702241550927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45991.702241550927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45991.702241550927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45991.702241550927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45991.702241550927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45991.702241550927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45991.702241550927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45991.702241550927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45991.702241550927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45991.702241550927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45991.702241550927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45991.702241550927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45991.702241550927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45991.702241550927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45991.702241550927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45991.702241550927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45991.702241550927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45991.702241550927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45991.702241550927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45991.702241550927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45991.702241550927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45991.702241550927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45991.702241550927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45991.702241550927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45991.702241550927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45991.702241550927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45991.702241550927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45991.702241550927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45991.702241550927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45991.702241550927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45991.702241550927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45991.702241550927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45991.702241550927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45991.702241550927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45991.702241550927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45991.702241550927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45991.702241550927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45991.702241550927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45991.702241550927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45991.702241550927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45991.702241550927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45991.702241550927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45991.702241550927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45991.702241550927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45991.702241550927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45991.702241550927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45991.702241550927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45991.702241550927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45991.702241550927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45991.702241550927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45991.702241550927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45991.702241550927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45991.702241550927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45991.702241550927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45991.702241550927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45991.702241550927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45991.702241550927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45991.702241550927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45991.702241550927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45991.702241550927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45991.702241550927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45991.702241550927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45991.702241550927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45991.702241550927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45991.702241550927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45991.702241550927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45991.702241550927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45991.702241550927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45991.702241550927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45991.702241550927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45991.702241550927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45991.702241550927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45991.702241550927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45991.702241550927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45991.702241550927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45991.702241550927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45991.702241550927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45991.702241550927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45991.702241550927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45991.702241550927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45991.702241550927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45991.702241550927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45991.702241550927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45991.702241550927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45991.702241550927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45991.702241550927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45991.702241550927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45991.702241550927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45991.702241550927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45991.702241550927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45991.702241550927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45991.702241550927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45991.702241550927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45991.702241550927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45991.702241550927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45991.702241550927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tabSelected="1"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288.22152395833109</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34" ca="1" si="0">IFERROR(NOW()-F3,"")</f>
        <v>45991.702241435189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45991.702241435189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45991.702241435189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45991.702241435189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45991.702241550927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45991.702241550927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45991.702241550927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45991.702241550927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45991.702241550927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45991.702241550927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45991.702241550927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45991.702241550927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45991.702241550927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45991.702241550927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45991.702241550927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45991.702241550927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45991.702241550927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45991.702241550927</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154" t="s">
        <v>29629</v>
      </c>
      <c r="E21" s="91"/>
      <c r="F21" s="92"/>
      <c r="G21" s="93">
        <f t="shared" ca="1" si="0"/>
        <v>45991.702241550927</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45991.702241550927</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45991.702241550927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45991.702241550927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45991.702241550927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45991.702241550927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45991.702241550927</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45991.702241550927</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45991.702241550927</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45991.702241550927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45991.702241550927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45991.702241550927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45991.702241550927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45991.702241550927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45991.702241550927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45991.702241550927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45991.702241550927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45991.702241550927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45991.702241550927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45991.702241550927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45991.702241550927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45991.702241550927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45991.702241550927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45991.702241550927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45991.702241550927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45991.702241550927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45991.702241550927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45991.702241550927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45991.702241550927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45991.702241550927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45991.702241550927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45991.702241550927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45991.702241550927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45991.702241550927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45991.702241550927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45991.702241550927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45991.702241550927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45991.702241550927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45991.702241550927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45991.702241550927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45991.702241550927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45991.702241550927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45991.702241550927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45991.702241550927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45991.702241550927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45991.702241550927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45991.702241550927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45991.702241550927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45991.702241550927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45991.702241550927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45991.702241550927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45991.702241550927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45991.702241550927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45991.702241550927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45991.702241550927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45991.702241550927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45991.702241550927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45991.702241550927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45991.702241550927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45991.702241550927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45991.702241550927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45991.702241550927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45991.702241550927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45991.702241550927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45991.702241550927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45991.702241550927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45991.702241550927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45991.702241550927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45991.702241550927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45991.702241550927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45991.702241550927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45991.702241550927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45991.702241550927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45991.702241550927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45991.702241550927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45991.702241550927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45991.702241550927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45991.702241550927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45991.702241550927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45991.702241550927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45991.702241550927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45991.702241550927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45991.702241550927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45991.702241550927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45991.702241550927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45991.702241550927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45991.702241550927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45991.702241550927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45991.702241550927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45991.702241550927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45991.702241550927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45991.702241550927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45991.702241550927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45991.702241550927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45991.702241550927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45991.702241550927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45991.702241550927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45991.702241550927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45991.702241550927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45991.702241550927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45991.702241550927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45991.702241550927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45991.702241550927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45991.702241550927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45991.702241550927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45991.702241550927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45991.702241550927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45991.702241550927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45991.702241550927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45991.702241550927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45991.702241550927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45991.702241550927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45991.702241550927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45991.702241550927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45991.702241550927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45991.702241550927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45991.702241550927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45991.702241550927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45991.702241550927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45991.702241550927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45991.702241550927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45991.702241550927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45991.702241550927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45991.702241550927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45991.702241550927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45991.702241550927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45991.702241550927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45991.702241550927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45991.702241550927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45991.702241550927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45991.702241550927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45991.702241550927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45991.702241550927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45991.702241550927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45991.702241550927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45991.702241550927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45991.702241550927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45991.702241550927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45991.702241550927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45991.702241550927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45991.702241550927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45991.702241550927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45991.702241550927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45991.702241550927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45991.702241550927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45991.702241550927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45991.702241550927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45991.702241550927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45991.702241550927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45991.702241550927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45991.702241550927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45991.702241550927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45991.702241550927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45991.702241550927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45991.702241550927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45991.702241550927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45991.702241550927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45991.702241550927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45991.702241550927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45991.702241550927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45991.702241550927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45991.702241550927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45991.702241550927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45991.702241550927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45991.702241550927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45991.702241550927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45991.702241550927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45991.702241550927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45991.702241550927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45991.702241550927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45991.702241550927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45991.702241550927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45991.702241550927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45991.702241550927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45991.702241550927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45991.702241550927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45991.702241550927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45991.702241550927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45991.702241550927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45991.702241550927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45991.702241550927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45991.702241550927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45991.702241550927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45991.702241550927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45991.702241550927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45991.702241550927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45991.702241550927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45991.702241550927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45991.702241550927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45991.702241550927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45991.702241550927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45991.702241550927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45991.702241550927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45991.702241550927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45991.702241550927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45991.702241550927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45991.702241550927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45991.702241550927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45991.702241550927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45991.702241550927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45991.702241550927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45991.702241550927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45991.702241550927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45991.702241550927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45991.702241550927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45991.702241550927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45991.702241550927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45991.702241550927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45991.702241550927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45991.702241550927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45991.702241550927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45991.702241550927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45991.702241550927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45991.702241550927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45991.702241550927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45991.702241550927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45991.702241550927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45991.702241550927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45991.702241550927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45991.702241550927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45991.702241550927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45991.702241550927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45991.702241550927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45991.702241550927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45991.702241550927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45991.702241550927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45991.702241550927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45991.702241550927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45991.702241550927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45991.702241550927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45991.702241550927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45991.702241550927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45991.702241550927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45991.702241550927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45991.702241550927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45991.702241550927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45991.702241550927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45991.702241550927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45991.702241550927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45991.702241550927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45991.702241550927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45991.702241550927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45991.702241550927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45991.702241550927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45991.702241550927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45991.702241550927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45991.702241550927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45991.702241550927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45991.702241550927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45991.702241550927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45991.702241550927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45991.702241550927</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workbookViewId="0">
      <selection activeCell="D10" sqref="D10"/>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99.870181365738972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39187</v>
      </c>
      <c r="F3" s="38">
        <v>45926.188877314817</v>
      </c>
      <c r="G3" s="105">
        <f t="shared" ref="G3" ca="1" si="0">IFERROR(NOW()-F3,"")</f>
        <v>65.513364236110647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39187</v>
      </c>
      <c r="F4" s="107">
        <v>45948.661111111112</v>
      </c>
      <c r="G4" s="108">
        <f t="shared" ref="G4" ca="1" si="1">IFERROR(NOW()-F4,"")</f>
        <v>43.041130439814879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10.328942824075057</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0.7223340277778334</v>
      </c>
      <c r="H6" s="38">
        <v>45990.988067129627</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38506</v>
      </c>
      <c r="E7" s="37" t="s">
        <v>39106</v>
      </c>
      <c r="F7" s="38">
        <v>45991.582870370374</v>
      </c>
      <c r="G7" s="135">
        <f ca="1">IFERROR(NOW()-F7,"")</f>
        <v>0.11937106481491355</v>
      </c>
      <c r="H7" s="38">
        <v>45991.576782407406</v>
      </c>
      <c r="I7" s="37" t="str">
        <f>IFERROR(VLOOKUP(D7,DB!A:F,6,0),"")</f>
        <v>SCECO</v>
      </c>
      <c r="J7" s="37" t="str">
        <f>IFERROR(VLOOKUP(D7,DB!A:G,7,0),"")</f>
        <v>Good</v>
      </c>
      <c r="K7" s="37" t="s">
        <v>39207</v>
      </c>
      <c r="L7" s="37" t="str">
        <f>IFERROR(VLOOKUP(D7,DB!A:I,9,0),"")</f>
        <v>Latis</v>
      </c>
    </row>
    <row r="8" spans="1:13">
      <c r="A8" s="37"/>
      <c r="B8" s="37" t="str">
        <f>IFERROR(VLOOKUP(D8,DB!A:K,11,0),"")</f>
        <v/>
      </c>
      <c r="C8" s="37"/>
      <c r="D8" s="37"/>
      <c r="E8" s="37"/>
      <c r="F8" s="38"/>
      <c r="G8" s="135">
        <f ca="1">IFERROR(NOW()-F8,"")</f>
        <v>45991.702241435189</v>
      </c>
      <c r="H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45991.702241435189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45991.702241435189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45991.702241435189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45991.702241435189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45991.702241435189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45991.702241435189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45991.702241435189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45991.702241435189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45991.702241435189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45991.702241435189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45991.702241435189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45991.702241435189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45991.702241435189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45991.702241435189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45991.702241435189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45991.702241435189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45991.702241435189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45991.702241435189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45991.702241435189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45991.702241435189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45991.702241435189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45991.702241435189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45991.702241435189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45991.702241435189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45991.702241435189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45991.702241435189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45991.702241435189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45991.702241435189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45991.702241435189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45991.702241435189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45991.702241435189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45991.702241435189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45991.702241435189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45991.702241435189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45991.702241435189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45991.702241435189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45991.702241435189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45991.702241435189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45991.702241435189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45991.702241435189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45991.702241435189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45991.702241435189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45991.702241435189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45991.702241435189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45991.702241435189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45991.702241435189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45991.702241435189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45991.702241435189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45991.702241435189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45991.702241435189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45991.702241435189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45991.702241435189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45991.702241435189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45991.702241435189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45991.702241435189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45991.702241435189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45991.702241435189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45991.702241435189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45991.702241435189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45991.702241435189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45991.702241435189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45991.702241435189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45991.702241435189</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45991.702241435189</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45991.702241435189</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45991.702241435189</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45991.702241435189</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45991.702241435189</v>
      </c>
      <c r="H76" s="38"/>
      <c r="I76" s="37" t="str">
        <f>IFERROR(VLOOKUP(D76,DB!A:F,6,0),"")</f>
        <v/>
      </c>
      <c r="J76" s="37" t="str">
        <f>IFERROR(VLOOKUP(D76,DB!A:G,7,0),"")</f>
        <v/>
      </c>
      <c r="K76" s="37"/>
      <c r="L76" s="37" t="str">
        <f>IFERROR(VLOOKUP(D76,DB!A:I,9,0),"")</f>
        <v/>
      </c>
    </row>
    <row r="77" spans="1:12">
      <c r="A77" s="151"/>
      <c r="B77" s="151" t="str">
        <f>IFERROR(VLOOKUP(D77,DB!A:K,11,0),"")</f>
        <v/>
      </c>
      <c r="C77" s="151"/>
      <c r="D77" s="151"/>
      <c r="E77" s="151"/>
      <c r="F77" s="152"/>
      <c r="G77" s="153">
        <f ca="1">IFERROR(NOW()-F77,"")</f>
        <v>45991.702241435189</v>
      </c>
      <c r="H77" s="152"/>
      <c r="I77" s="151" t="str">
        <f>IFERROR(VLOOKUP(D77,DB!A:F,6,0),"")</f>
        <v/>
      </c>
      <c r="J77" s="151" t="str">
        <f>IFERROR(VLOOKUP(D77,DB!A:G,7,0),"")</f>
        <v/>
      </c>
      <c r="K77" s="151"/>
      <c r="L77" s="151" t="str">
        <f>IFERROR(VLOOKUP(D77,DB!A:I,9,0),"")</f>
        <v/>
      </c>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34755</v>
      </c>
      <c r="E2" s="106" t="s">
        <v>39106</v>
      </c>
      <c r="F2" s="121"/>
      <c r="G2" s="72">
        <f ca="1">IFERROR(NOW()-F2,"-")</f>
        <v>45991.702241435189</v>
      </c>
      <c r="H2" s="121">
        <v>45991.668090277781</v>
      </c>
      <c r="I2" s="119" t="str">
        <f>IFERROR(VLOOKUP(D2,DB!A:F,6,0),"")</f>
        <v>SCECO</v>
      </c>
      <c r="J2" s="119" t="str">
        <f>IFERROR(VLOOKUP(D2,DB!A:G,7,0),"")</f>
        <v>Dead</v>
      </c>
      <c r="K2" s="122" t="s">
        <v>39209</v>
      </c>
      <c r="L2" s="137" t="str">
        <f>IFERROR(VLOOKUP(D2,DB!A:I,9,0),"")</f>
        <v>Latis</v>
      </c>
    </row>
    <row r="3" spans="1:16382" ht="31.5" customHeight="1">
      <c r="A3" s="118"/>
      <c r="B3" s="119" t="str">
        <f>IFERROR(VLOOKUP(D3,DB!A:K,11,0),"")</f>
        <v/>
      </c>
      <c r="C3" s="120"/>
      <c r="D3" s="119"/>
      <c r="E3" s="106"/>
      <c r="F3" s="121"/>
      <c r="G3" s="72">
        <f ca="1">IFERROR(NOW()-F3,"-")</f>
        <v>45991.702241435189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45991.702241435189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45991.702241435189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45991.702241435189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45991.702241435189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45991.702241435189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45991.702241435189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45991.702241435189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45991.702241435189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45991.702241435189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45991.702241435189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45991.702241435189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45991.702241435189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45991.702241435189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45991.702241435189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45991.702241435189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45991.702241435189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45991.702241435189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45991.702241435189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45991.702241435189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45991.702241435189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45991.702241435189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45991.702241435189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45991.702241435189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45991.702241435189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45991.702241435189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45991.702241435189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45991.702241435189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45991.702241435189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45991.702241435189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45991.702241435189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45991.702241435189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45991.702241435189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45991.702241435189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45991.702241435189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45991.702241435189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45991.702241435189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45991.702241435189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45991.702241435189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45991.702241435189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45991.702241435189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45991.702241435189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45991.702241435189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45991.702241435189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45991.702241435189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45991.702241435189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45991.702241435189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45991.702241435189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45991.702241435189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45991.702241435189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45991.702241435189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45991.702241435189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45991.702241435189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45991.702241435189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45991.702241435189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45991.702241435189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45991.702241435189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45991.702241435189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45991.702241435189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45991.702241435189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45991.702241435189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45991.702241435189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45991.702241435189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45991.702241435189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45991.702241435189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45991.702241435189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45991.702241435189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45991.702241435189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45991.702241435189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45991.702241435189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45991.702241435189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45991.702241435189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45991.702241435189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45991.702241435189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45991.702241435189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45991.702241435189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45991.702241435189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45991.702241435189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45991.702241435189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45991.702241435189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45991.702241435189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45991.702241435189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45991.702241435189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45991.702241435189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45991.702241435189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45991.702241435189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45991.702241435189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45991.702241435189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45991.702241435189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45991.702241435189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45991.702241435189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45991.702241435189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45991.702241435189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45991.702241435189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45991.702241435189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45991.702241435189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45991.702241435189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45991.702241435189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45991.702241435189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45991.702241435189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45991.702241435189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45991.702241435189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45991.702241435189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45991.702241435189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45991.702241435189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45991.702241435189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45991.702241435189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45991.702241435189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45991.702241435189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45991.702241435189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45991.702241435189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45991.702241435189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45991.702241435189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45991.702241435189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45991.702241435189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45991.702241435189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45991.702241435189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45991.702241435189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45991.702241435189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45991.702241435189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45991.702241435189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45991.702241435189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45991.702241435189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45991.702241435189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45991.702241435189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45991.702241435189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45991.702241435189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45991.702241435189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45991.702241435189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45991.702241435189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45991.702241435189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45991.702241435189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45991.702241435189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45991.702241435189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45991.702241435189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45991.702241435189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45991.702241435189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45991.702241435189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45991.702241435189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45991.702241435189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45991.702241435189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45991.702241435189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45991.702241435189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45991.702241435189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45991.702241435189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45991.702241435189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45991.702241435189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45991.702241435189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45991.702241435189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45991.702241435189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45991.702241435189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45991.702241435189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45991.702241435189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45991.702241435189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45991.702241435189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45991.702241435189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45991.702241435189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45991.702241435189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45991.702241435189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45991.702241435189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45991.702241435189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45991.702241435189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45991.702241435189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45991.702241435189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45991.702241435189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45991.702241435189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45991.702241435189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45991.702241435189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45991.702241435189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45991.702241435189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45991.702241435189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45991.702241435189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45991.702241435189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45991.702241435189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45991.702241435189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45991.702241435189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45991.702241435189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45991.702241435189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45991.702241435189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45991.702241435189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45991.702241435189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45991.702241435189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45991.702241435189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45991.702241435189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45991.702241435189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45991.702241435189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45991.702241435189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45991.702241435189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45991.702241435189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45991.702241435189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45991.702241435189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45991.702241435189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45991.702241435189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45991.702241435189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45991.702241435189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45991.702241435189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45991.702241435189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45991.702241435189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45991.702241435189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45991.702241435189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45991.702241435189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45991.702241435189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45991.702241435189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45991.702241435189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45991.702241435189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45991.702241435189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45991.702241435189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45991.702241435189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45991.702241435189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45991.702241435189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45991.702241435189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45991.702241435189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45991.702241435189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45991.702241435189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45991.702241435189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45991.702241435189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45991.702241435189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45991.702241435189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45991.702241435189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45991.702241435189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45991.702241435189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45991.702241435189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45991.702241435189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45991.702241435189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45991.702241435189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45991.702241435189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45991.702241435189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45991.702241435189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45991.702241435189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45991.702241435189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45991.702241435189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45991.702241435189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45991.702241435189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45991.702241435189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45991.702241435189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45991.702241435189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45991.702241435189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45991.702241435189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45991.702241435189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45991.702241435189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45991.702241435189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45991.702241435189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45991.702241435189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45991.702241435189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45991.702241435189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45991.702241435189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45991.702241435189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45991.702241435189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45991.702241435189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45991.702241435189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45991.702241435189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45991.702241435189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45991.702241435189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45991.702241435189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45991.702241435189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45991.702241435189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45991.702241435189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45991.702241435189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45991.702241435189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45991.702241435189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45991.702241435189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45991.702241435189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45991.702241435189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45991.702241435189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45991.702241435189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45991.702241435189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45991.702241435189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45991.702241435189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45991.702241435189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45991.702241435189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45991.702241435189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45991.702241435189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45991.702241435189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45991.702241435189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45991.702241435189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45991.702241435189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45991.702241435189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45991.702241435189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45991.702241435189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45991.702241435189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45991.702241435189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45991.702241435189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45991.702241435189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45991.702241435189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45991.702241435189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45991.702241435189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45991.702241435189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45991.702241435189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45991.702241435189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45991.702241435189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45991.702241435189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45991.702241435189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45991.702241435189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45991.702241435189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45991.702241435189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45991.702241435189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45991.702241435189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45991.702241435189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45991.702241435189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45991.702241435189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45991.702241435189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45991.702241435189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45991.702241435189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45991.702241435189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45991.702241435189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45991.702241435189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45991.702241435189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45991.702241435189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45991.702241435189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45991.702241435189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45991.702241435189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45991.702241435189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45991.702241435189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45991.702241435189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45991.702241435189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45991.702241435189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45991.702241435189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45991.702241435189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45991.702241435189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45991.702241435189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45991.702241435189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45991.702241435189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45991.702241435189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45991.702241435189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45991.702241435189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45991.702241435189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45991.702241435189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45991.702241435189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45991.702241435189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45991.702241435189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45991.702241435189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45991.702241435189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45991.702241435189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45991.702241435189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45991.702241435189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45991.702241435189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45991.702241435189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45991.702241435189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45991.702241435189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45991.702241435189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45991.702241435189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45991.702241435189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45991.702241435189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45991.702241435189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45991.702241435189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45991.702241435189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45991.702241435189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45991.702241435189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45991.702241435189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45991.702241435189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45991.702241435189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45991.702241435189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45991.702241435189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45991.702241435189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45991.702241435189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45991.702241435189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45991.702241435189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45991.702241435189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45991.702241435189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45991.702241435189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45991.702241435189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45991.702241435189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45991.702241435189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45991.702241435189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45991.702241435189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45991.702241435189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45991.702241435189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45991.702241435189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45991.702241435189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45991.702241435189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45991.702241435189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45991.702241435189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45991.702241435189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45991.702241435189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45991.702241435189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45991.702241435189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45991.702241435189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45991.702241435189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45991.702241435189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45991.702241435189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45991.702241435189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45991.702241435189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45991.702241435189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45991.702241435189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45991.702241435189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45991.702241435189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45991.702241435189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45991.702241435189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45991.702241435189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45991.702241435189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45991.702241435189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45991.702241435189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45991.702241435189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45991.702241435189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45991.702241435189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45991.702241435189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45991.702241435189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45991.702241435189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45991.702241435189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45991.702241435189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45991.702241435189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45991.702241435189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45991.702241435189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45991.702241435189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45991.702241435189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45991.702241435189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45991.702241435189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45991.702241435189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45991.702241435189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45991.702241435189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45991.702241435189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45991.702241435189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45991.702241435189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45991.702241435189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45991.702241435189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45991.702241435189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45991.702241435189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45991.702241435189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45991.702241435189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45991.702241435189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45991.702241435189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45991.702241435189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45991.702241435189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45991.702241435189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45991.702241435189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45991.702241435189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45991.702241435189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45991.702241435189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45991.702241435189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45991.702241435189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45991.702241435189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45991.702241435189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45991.702241435189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45991.702241435189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45991.702241435189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45991.702241435189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45991.702241435189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45991.702241435189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45991.702241435189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45991.702241435189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45991.702241435189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45991.702241435189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45991.702241435189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45991.702241435189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45991.702241435189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45991.702241435189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45991.702241435189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45991.702241435189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45991.702241435189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45991.702241435189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45991.702241435189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45991.702241435189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45991.702241435189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45991.702241435189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45991.702241435189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45991.702241435189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45991.702241435189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45991.702241435189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45991.702241435189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45991.702241435189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45991.702241435189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45991.702241435189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45991.702241435189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45991.702241435189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45991.702241435189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45991.702241435189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45991.702241435189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45991.702241435189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45991.702241435189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45991.702241435189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45991.702241435189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45991.702241435189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45991.702241435189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45991.702241435189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45991.702241435189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45991.702241435189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45991.702241435189</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45991.702241435189</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45991.702241435189</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45991.702241435189</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45991.702241435189</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2025-11-30T13:51:53Z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